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7500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E" sheetId="8" r:id="rId8"/>
    <sheet name="KOLHAPUR" sheetId="9" r:id="rId9"/>
    <sheet name="NAGPUR" sheetId="10" r:id="rId10"/>
    <sheet name="JALGAON" sheetId="11" r:id="rId11"/>
    <sheet name="SURAT" sheetId="12" r:id="rId12"/>
    <sheet name="VADODARA" sheetId="13" r:id="rId13"/>
    <sheet name="MEHSANA" sheetId="14" r:id="rId14"/>
    <sheet name="BHAVNAGAR" sheetId="15" r:id="rId15"/>
    <sheet name="GANDHIDHAM" sheetId="16" r:id="rId16"/>
    <sheet name="AHMEDABAD" sheetId="17" r:id="rId17"/>
    <sheet name="RAJKOT" sheetId="18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B68" i="18" l="1"/>
  <c r="D68" i="18" s="1"/>
  <c r="B67" i="18"/>
  <c r="D67" i="18" s="1"/>
  <c r="D66" i="18"/>
  <c r="B66" i="18"/>
  <c r="B65" i="18"/>
  <c r="D65" i="18" s="1"/>
  <c r="B64" i="18"/>
  <c r="D64" i="18" s="1"/>
  <c r="D63" i="18"/>
  <c r="B63" i="18"/>
  <c r="B62" i="18"/>
  <c r="D62" i="18" s="1"/>
  <c r="B61" i="18"/>
  <c r="D61" i="18" s="1"/>
  <c r="D60" i="18"/>
  <c r="B60" i="18"/>
  <c r="B58" i="18"/>
  <c r="D58" i="18" s="1"/>
  <c r="B57" i="18"/>
  <c r="D57" i="18" s="1"/>
  <c r="D56" i="18"/>
  <c r="B56" i="18"/>
  <c r="B55" i="18"/>
  <c r="D55" i="18" s="1"/>
  <c r="B54" i="18"/>
  <c r="D54" i="18" s="1"/>
  <c r="D53" i="18"/>
  <c r="B53" i="18"/>
  <c r="B52" i="18"/>
  <c r="D52" i="18" s="1"/>
  <c r="B51" i="18"/>
  <c r="D51" i="18" s="1"/>
  <c r="D50" i="18"/>
  <c r="B50" i="18"/>
  <c r="B49" i="18"/>
  <c r="D49" i="18" s="1"/>
  <c r="B48" i="18"/>
  <c r="D48" i="18" s="1"/>
  <c r="D47" i="18"/>
  <c r="B47" i="18"/>
  <c r="B46" i="18"/>
  <c r="D46" i="18" s="1"/>
  <c r="B45" i="18"/>
  <c r="D45" i="18" s="1"/>
  <c r="D43" i="18"/>
  <c r="B43" i="18"/>
  <c r="B42" i="18"/>
  <c r="D42" i="18" s="1"/>
  <c r="B41" i="18"/>
  <c r="D41" i="18" s="1"/>
  <c r="D40" i="18"/>
  <c r="B40" i="18"/>
  <c r="B39" i="18"/>
  <c r="D39" i="18" s="1"/>
  <c r="B38" i="18"/>
  <c r="D38" i="18" s="1"/>
  <c r="D37" i="18"/>
  <c r="B37" i="18"/>
  <c r="B36" i="18"/>
  <c r="D36" i="18" s="1"/>
  <c r="B35" i="18"/>
  <c r="D35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D27" i="18"/>
  <c r="B27" i="18"/>
  <c r="B26" i="18"/>
  <c r="D26" i="18" s="1"/>
  <c r="B25" i="18"/>
  <c r="D25" i="18" s="1"/>
  <c r="D24" i="18"/>
  <c r="B24" i="18"/>
  <c r="B23" i="18"/>
  <c r="D23" i="18" s="1"/>
  <c r="F22" i="18"/>
  <c r="B22" i="18"/>
  <c r="D22" i="18" s="1"/>
  <c r="F21" i="18"/>
  <c r="B21" i="18"/>
  <c r="D21" i="18" s="1"/>
  <c r="F20" i="18"/>
  <c r="B20" i="18"/>
  <c r="D20" i="18" s="1"/>
  <c r="F19" i="18"/>
  <c r="B19" i="18"/>
  <c r="D19" i="18" s="1"/>
  <c r="F18" i="18"/>
  <c r="B18" i="18"/>
  <c r="D18" i="18" s="1"/>
  <c r="D17" i="18"/>
  <c r="B17" i="18"/>
  <c r="B16" i="18"/>
  <c r="D16" i="18" s="1"/>
  <c r="B15" i="18"/>
  <c r="D15" i="18" s="1"/>
  <c r="D14" i="18"/>
  <c r="B14" i="18"/>
  <c r="B13" i="18"/>
  <c r="D13" i="18" s="1"/>
  <c r="B12" i="18"/>
  <c r="D12" i="18" s="1"/>
  <c r="D11" i="18"/>
  <c r="B11" i="18"/>
  <c r="B10" i="18"/>
  <c r="D10" i="18" s="1"/>
  <c r="A7" i="18"/>
  <c r="B68" i="17"/>
  <c r="D68" i="17" s="1"/>
  <c r="B67" i="17"/>
  <c r="D67" i="17" s="1"/>
  <c r="D66" i="17"/>
  <c r="B66" i="17"/>
  <c r="B65" i="17"/>
  <c r="D65" i="17" s="1"/>
  <c r="D64" i="17"/>
  <c r="B64" i="17"/>
  <c r="D63" i="17"/>
  <c r="B63" i="17"/>
  <c r="B62" i="17"/>
  <c r="D62" i="17" s="1"/>
  <c r="D61" i="17"/>
  <c r="B61" i="17"/>
  <c r="D60" i="17"/>
  <c r="B60" i="17"/>
  <c r="B58" i="17"/>
  <c r="D58" i="17" s="1"/>
  <c r="D57" i="17"/>
  <c r="B57" i="17"/>
  <c r="D56" i="17"/>
  <c r="B56" i="17"/>
  <c r="B55" i="17"/>
  <c r="D55" i="17" s="1"/>
  <c r="D54" i="17"/>
  <c r="B54" i="17"/>
  <c r="D53" i="17"/>
  <c r="B53" i="17"/>
  <c r="B52" i="17"/>
  <c r="D52" i="17" s="1"/>
  <c r="D51" i="17"/>
  <c r="B51" i="17"/>
  <c r="D50" i="17"/>
  <c r="B50" i="17"/>
  <c r="B49" i="17"/>
  <c r="D49" i="17" s="1"/>
  <c r="D48" i="17"/>
  <c r="B48" i="17"/>
  <c r="D47" i="17"/>
  <c r="B47" i="17"/>
  <c r="B46" i="17"/>
  <c r="D46" i="17" s="1"/>
  <c r="D45" i="17"/>
  <c r="B45" i="17"/>
  <c r="D43" i="17"/>
  <c r="B43" i="17"/>
  <c r="B42" i="17"/>
  <c r="D42" i="17" s="1"/>
  <c r="D41" i="17"/>
  <c r="B41" i="17"/>
  <c r="D40" i="17"/>
  <c r="B40" i="17"/>
  <c r="B39" i="17"/>
  <c r="D39" i="17" s="1"/>
  <c r="D38" i="17"/>
  <c r="B38" i="17"/>
  <c r="D37" i="17"/>
  <c r="B37" i="17"/>
  <c r="B36" i="17"/>
  <c r="D36" i="17" s="1"/>
  <c r="D35" i="17"/>
  <c r="B35" i="17"/>
  <c r="D33" i="17"/>
  <c r="B33" i="17"/>
  <c r="B32" i="17"/>
  <c r="D32" i="17" s="1"/>
  <c r="D31" i="17"/>
  <c r="B31" i="17"/>
  <c r="D30" i="17"/>
  <c r="B30" i="17"/>
  <c r="B29" i="17"/>
  <c r="D29" i="17" s="1"/>
  <c r="D28" i="17"/>
  <c r="B28" i="17"/>
  <c r="D27" i="17"/>
  <c r="B27" i="17"/>
  <c r="B26" i="17"/>
  <c r="D26" i="17" s="1"/>
  <c r="F25" i="17"/>
  <c r="B25" i="17"/>
  <c r="D25" i="17" s="1"/>
  <c r="F24" i="17"/>
  <c r="B24" i="17"/>
  <c r="D24" i="17" s="1"/>
  <c r="F23" i="17"/>
  <c r="B23" i="17"/>
  <c r="D23" i="17" s="1"/>
  <c r="F22" i="17"/>
  <c r="B22" i="17"/>
  <c r="D22" i="17" s="1"/>
  <c r="F21" i="17"/>
  <c r="B21" i="17"/>
  <c r="D21" i="17" s="1"/>
  <c r="F20" i="17"/>
  <c r="B20" i="17"/>
  <c r="D20" i="17" s="1"/>
  <c r="F19" i="17"/>
  <c r="B19" i="17"/>
  <c r="D19" i="17" s="1"/>
  <c r="F18" i="17"/>
  <c r="B18" i="17"/>
  <c r="D18" i="17" s="1"/>
  <c r="D17" i="17"/>
  <c r="B17" i="17"/>
  <c r="D16" i="17"/>
  <c r="B16" i="17"/>
  <c r="B15" i="17"/>
  <c r="D15" i="17" s="1"/>
  <c r="D14" i="17"/>
  <c r="B14" i="17"/>
  <c r="D13" i="17"/>
  <c r="B13" i="17"/>
  <c r="B12" i="17"/>
  <c r="D12" i="17" s="1"/>
  <c r="D11" i="17"/>
  <c r="B11" i="17"/>
  <c r="D10" i="17"/>
  <c r="B10" i="17"/>
  <c r="A7" i="17"/>
  <c r="B68" i="16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B38" i="16"/>
  <c r="D38" i="16" s="1"/>
  <c r="D37" i="16"/>
  <c r="B37" i="16"/>
  <c r="B36" i="16"/>
  <c r="D36" i="16" s="1"/>
  <c r="B35" i="16"/>
  <c r="D35" i="16" s="1"/>
  <c r="D33" i="16"/>
  <c r="B33" i="16"/>
  <c r="B32" i="16"/>
  <c r="D32" i="16" s="1"/>
  <c r="B31" i="16"/>
  <c r="D31" i="16" s="1"/>
  <c r="D30" i="16"/>
  <c r="B30" i="16"/>
  <c r="B29" i="16"/>
  <c r="D29" i="16" s="1"/>
  <c r="B28" i="16"/>
  <c r="D28" i="16" s="1"/>
  <c r="D27" i="16"/>
  <c r="B27" i="16"/>
  <c r="B26" i="16"/>
  <c r="D26" i="16" s="1"/>
  <c r="B25" i="16"/>
  <c r="D25" i="16" s="1"/>
  <c r="D24" i="16"/>
  <c r="B24" i="16"/>
  <c r="B23" i="16"/>
  <c r="D23" i="16" s="1"/>
  <c r="B22" i="16"/>
  <c r="D22" i="16" s="1"/>
  <c r="D21" i="16"/>
  <c r="B21" i="16"/>
  <c r="B20" i="16"/>
  <c r="D20" i="16" s="1"/>
  <c r="F19" i="16"/>
  <c r="B19" i="16"/>
  <c r="D19" i="16" s="1"/>
  <c r="F18" i="16"/>
  <c r="B18" i="16"/>
  <c r="D18" i="16" s="1"/>
  <c r="B17" i="16"/>
  <c r="D17" i="16" s="1"/>
  <c r="D16" i="16"/>
  <c r="B16" i="16"/>
  <c r="B15" i="16"/>
  <c r="D15" i="16" s="1"/>
  <c r="B14" i="16"/>
  <c r="D14" i="16" s="1"/>
  <c r="D13" i="16"/>
  <c r="B13" i="16"/>
  <c r="B12" i="16"/>
  <c r="D12" i="16" s="1"/>
  <c r="B11" i="16"/>
  <c r="D11" i="16" s="1"/>
  <c r="D10" i="16"/>
  <c r="B10" i="16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B25" i="15"/>
  <c r="D25" i="15" s="1"/>
  <c r="D24" i="15"/>
  <c r="B24" i="15"/>
  <c r="B23" i="15"/>
  <c r="D23" i="15" s="1"/>
  <c r="B22" i="15"/>
  <c r="D22" i="15" s="1"/>
  <c r="D21" i="15"/>
  <c r="B21" i="15"/>
  <c r="B20" i="15"/>
  <c r="D20" i="15" s="1"/>
  <c r="F19" i="15"/>
  <c r="D19" i="15"/>
  <c r="B19" i="15"/>
  <c r="F18" i="15"/>
  <c r="B18" i="15"/>
  <c r="D18" i="15" s="1"/>
  <c r="B17" i="15"/>
  <c r="D17" i="15" s="1"/>
  <c r="D16" i="15"/>
  <c r="B16" i="15"/>
  <c r="B15" i="15"/>
  <c r="D15" i="15" s="1"/>
  <c r="B14" i="15"/>
  <c r="D14" i="15" s="1"/>
  <c r="D13" i="15"/>
  <c r="B13" i="15"/>
  <c r="B12" i="15"/>
  <c r="D12" i="15" s="1"/>
  <c r="B11" i="15"/>
  <c r="D11" i="15" s="1"/>
  <c r="D10" i="15"/>
  <c r="B10" i="15"/>
  <c r="A7" i="15"/>
  <c r="B68" i="14"/>
  <c r="D68" i="14" s="1"/>
  <c r="B67" i="14"/>
  <c r="D67" i="14" s="1"/>
  <c r="B66" i="14"/>
  <c r="D66" i="14" s="1"/>
  <c r="B65" i="14"/>
  <c r="D65" i="14" s="1"/>
  <c r="B64" i="14"/>
  <c r="D64" i="14" s="1"/>
  <c r="B63" i="14"/>
  <c r="D63" i="14" s="1"/>
  <c r="B62" i="14"/>
  <c r="D62" i="14" s="1"/>
  <c r="B61" i="14"/>
  <c r="D61" i="14" s="1"/>
  <c r="B60" i="14"/>
  <c r="D60" i="14" s="1"/>
  <c r="B58" i="14"/>
  <c r="D58" i="14" s="1"/>
  <c r="B57" i="14"/>
  <c r="D57" i="14" s="1"/>
  <c r="B56" i="14"/>
  <c r="D56" i="14" s="1"/>
  <c r="B55" i="14"/>
  <c r="D55" i="14" s="1"/>
  <c r="B54" i="14"/>
  <c r="D54" i="14" s="1"/>
  <c r="B53" i="14"/>
  <c r="D53" i="14" s="1"/>
  <c r="B52" i="14"/>
  <c r="D52" i="14" s="1"/>
  <c r="B51" i="14"/>
  <c r="D51" i="14" s="1"/>
  <c r="B50" i="14"/>
  <c r="D50" i="14" s="1"/>
  <c r="B49" i="14"/>
  <c r="D49" i="14" s="1"/>
  <c r="B48" i="14"/>
  <c r="D48" i="14" s="1"/>
  <c r="B47" i="14"/>
  <c r="D47" i="14" s="1"/>
  <c r="B46" i="14"/>
  <c r="D46" i="14" s="1"/>
  <c r="B45" i="14"/>
  <c r="D45" i="14" s="1"/>
  <c r="B43" i="14"/>
  <c r="D43" i="14" s="1"/>
  <c r="B42" i="14"/>
  <c r="D42" i="14" s="1"/>
  <c r="B41" i="14"/>
  <c r="D41" i="14" s="1"/>
  <c r="B40" i="14"/>
  <c r="D40" i="14" s="1"/>
  <c r="B39" i="14"/>
  <c r="D39" i="14" s="1"/>
  <c r="B38" i="14"/>
  <c r="D38" i="14" s="1"/>
  <c r="B37" i="14"/>
  <c r="D37" i="14" s="1"/>
  <c r="B36" i="14"/>
  <c r="D36" i="14" s="1"/>
  <c r="B35" i="14"/>
  <c r="D35" i="14" s="1"/>
  <c r="B33" i="14"/>
  <c r="D33" i="14" s="1"/>
  <c r="B32" i="14"/>
  <c r="D32" i="14" s="1"/>
  <c r="B31" i="14"/>
  <c r="D31" i="14" s="1"/>
  <c r="B30" i="14"/>
  <c r="D30" i="14" s="1"/>
  <c r="B29" i="14"/>
  <c r="D29" i="14" s="1"/>
  <c r="B28" i="14"/>
  <c r="D28" i="14" s="1"/>
  <c r="B27" i="14"/>
  <c r="D27" i="14" s="1"/>
  <c r="B26" i="14"/>
  <c r="D26" i="14" s="1"/>
  <c r="B25" i="14"/>
  <c r="D25" i="14" s="1"/>
  <c r="B24" i="14"/>
  <c r="D24" i="14" s="1"/>
  <c r="B23" i="14"/>
  <c r="D23" i="14" s="1"/>
  <c r="B22" i="14"/>
  <c r="D22" i="14" s="1"/>
  <c r="F21" i="14"/>
  <c r="D21" i="14"/>
  <c r="B21" i="14"/>
  <c r="F20" i="14"/>
  <c r="B20" i="14"/>
  <c r="D20" i="14" s="1"/>
  <c r="F19" i="14"/>
  <c r="D19" i="14"/>
  <c r="B19" i="14"/>
  <c r="F18" i="14"/>
  <c r="B18" i="14"/>
  <c r="D18" i="14" s="1"/>
  <c r="B17" i="14"/>
  <c r="D17" i="14" s="1"/>
  <c r="B16" i="14"/>
  <c r="D16" i="14" s="1"/>
  <c r="B15" i="14"/>
  <c r="D15" i="14" s="1"/>
  <c r="B14" i="14"/>
  <c r="D14" i="14" s="1"/>
  <c r="B13" i="14"/>
  <c r="D13" i="14" s="1"/>
  <c r="B12" i="14"/>
  <c r="D12" i="14" s="1"/>
  <c r="B11" i="14"/>
  <c r="D11" i="14" s="1"/>
  <c r="B10" i="14"/>
  <c r="D10" i="14" s="1"/>
  <c r="A7" i="14"/>
  <c r="D68" i="13"/>
  <c r="B68" i="13"/>
  <c r="B67" i="13"/>
  <c r="D67" i="13" s="1"/>
  <c r="B66" i="13"/>
  <c r="D66" i="13" s="1"/>
  <c r="D65" i="13"/>
  <c r="B65" i="13"/>
  <c r="B64" i="13"/>
  <c r="D64" i="13" s="1"/>
  <c r="B63" i="13"/>
  <c r="D63" i="13" s="1"/>
  <c r="D62" i="13"/>
  <c r="B62" i="13"/>
  <c r="B61" i="13"/>
  <c r="D61" i="13" s="1"/>
  <c r="B60" i="13"/>
  <c r="D60" i="13" s="1"/>
  <c r="D58" i="13"/>
  <c r="B58" i="13"/>
  <c r="B57" i="13"/>
  <c r="D57" i="13" s="1"/>
  <c r="B56" i="13"/>
  <c r="D56" i="13" s="1"/>
  <c r="D55" i="13"/>
  <c r="B55" i="13"/>
  <c r="B54" i="13"/>
  <c r="D54" i="13" s="1"/>
  <c r="B53" i="13"/>
  <c r="D53" i="13" s="1"/>
  <c r="D52" i="13"/>
  <c r="B52" i="13"/>
  <c r="B51" i="13"/>
  <c r="D51" i="13" s="1"/>
  <c r="B50" i="13"/>
  <c r="D50" i="13" s="1"/>
  <c r="D49" i="13"/>
  <c r="B49" i="13"/>
  <c r="B48" i="13"/>
  <c r="D48" i="13" s="1"/>
  <c r="B47" i="13"/>
  <c r="D47" i="13" s="1"/>
  <c r="D46" i="13"/>
  <c r="B46" i="13"/>
  <c r="B45" i="13"/>
  <c r="D45" i="13" s="1"/>
  <c r="B43" i="13"/>
  <c r="D43" i="13" s="1"/>
  <c r="D42" i="13"/>
  <c r="B42" i="13"/>
  <c r="D41" i="13"/>
  <c r="B41" i="13"/>
  <c r="B40" i="13"/>
  <c r="D40" i="13" s="1"/>
  <c r="D39" i="13"/>
  <c r="B39" i="13"/>
  <c r="D38" i="13"/>
  <c r="B38" i="13"/>
  <c r="B37" i="13"/>
  <c r="D37" i="13" s="1"/>
  <c r="D36" i="13"/>
  <c r="B36" i="13"/>
  <c r="D35" i="13"/>
  <c r="B35" i="13"/>
  <c r="B33" i="13"/>
  <c r="D33" i="13" s="1"/>
  <c r="D32" i="13"/>
  <c r="B32" i="13"/>
  <c r="D31" i="13"/>
  <c r="B31" i="13"/>
  <c r="B30" i="13"/>
  <c r="D30" i="13" s="1"/>
  <c r="D29" i="13"/>
  <c r="B29" i="13"/>
  <c r="D28" i="13"/>
  <c r="B28" i="13"/>
  <c r="B27" i="13"/>
  <c r="D27" i="13" s="1"/>
  <c r="D26" i="13"/>
  <c r="B26" i="13"/>
  <c r="F25" i="13"/>
  <c r="D25" i="13"/>
  <c r="B25" i="13"/>
  <c r="F24" i="13"/>
  <c r="D24" i="13"/>
  <c r="B24" i="13"/>
  <c r="F23" i="13"/>
  <c r="D23" i="13"/>
  <c r="B23" i="13"/>
  <c r="F22" i="13"/>
  <c r="D22" i="13"/>
  <c r="B22" i="13"/>
  <c r="F21" i="13"/>
  <c r="D21" i="13"/>
  <c r="B21" i="13"/>
  <c r="F20" i="13"/>
  <c r="D20" i="13"/>
  <c r="B20" i="13"/>
  <c r="F19" i="13"/>
  <c r="D19" i="13"/>
  <c r="B19" i="13"/>
  <c r="F18" i="13"/>
  <c r="D18" i="13"/>
  <c r="B18" i="13"/>
  <c r="D17" i="13"/>
  <c r="B17" i="13"/>
  <c r="B16" i="13"/>
  <c r="D16" i="13" s="1"/>
  <c r="D15" i="13"/>
  <c r="B15" i="13"/>
  <c r="D14" i="13"/>
  <c r="B14" i="13"/>
  <c r="B13" i="13"/>
  <c r="D13" i="13" s="1"/>
  <c r="D12" i="13"/>
  <c r="B12" i="13"/>
  <c r="D11" i="13"/>
  <c r="B11" i="13"/>
  <c r="B10" i="13"/>
  <c r="D10" i="13" s="1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D32" i="12"/>
  <c r="B32" i="12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F24" i="12"/>
  <c r="B24" i="12"/>
  <c r="D24" i="12" s="1"/>
  <c r="F23" i="12"/>
  <c r="B23" i="12"/>
  <c r="D23" i="12" s="1"/>
  <c r="F22" i="12"/>
  <c r="B22" i="12"/>
  <c r="D22" i="12" s="1"/>
  <c r="F21" i="12"/>
  <c r="B21" i="12"/>
  <c r="D21" i="12" s="1"/>
  <c r="F20" i="12"/>
  <c r="B20" i="12"/>
  <c r="D20" i="12" s="1"/>
  <c r="F19" i="12"/>
  <c r="B19" i="12"/>
  <c r="D19" i="12" s="1"/>
  <c r="F18" i="12"/>
  <c r="B18" i="12"/>
  <c r="D18" i="12" s="1"/>
  <c r="B17" i="12"/>
  <c r="D17" i="12" s="1"/>
  <c r="B16" i="12"/>
  <c r="D16" i="12" s="1"/>
  <c r="B15" i="12"/>
  <c r="D15" i="12" s="1"/>
  <c r="B14" i="12"/>
  <c r="D14" i="12" s="1"/>
  <c r="B13" i="12"/>
  <c r="D13" i="12" s="1"/>
  <c r="B12" i="12"/>
  <c r="D12" i="12" s="1"/>
  <c r="B11" i="12"/>
  <c r="D11" i="12" s="1"/>
  <c r="B10" i="12"/>
  <c r="D10" i="12" s="1"/>
  <c r="A7" i="12"/>
  <c r="B68" i="11"/>
  <c r="D68" i="11" s="1"/>
  <c r="B67" i="11"/>
  <c r="D67" i="11" s="1"/>
  <c r="D66" i="11"/>
  <c r="B66" i="11"/>
  <c r="B65" i="11"/>
  <c r="D65" i="11" s="1"/>
  <c r="B64" i="11"/>
  <c r="D64" i="11" s="1"/>
  <c r="D63" i="11"/>
  <c r="B63" i="11"/>
  <c r="B62" i="11"/>
  <c r="D62" i="11" s="1"/>
  <c r="B61" i="11"/>
  <c r="D61" i="11" s="1"/>
  <c r="D60" i="11"/>
  <c r="B60" i="11"/>
  <c r="B58" i="11"/>
  <c r="D58" i="11" s="1"/>
  <c r="B57" i="11"/>
  <c r="D57" i="11" s="1"/>
  <c r="D56" i="11"/>
  <c r="B56" i="11"/>
  <c r="B55" i="11"/>
  <c r="D55" i="11" s="1"/>
  <c r="B54" i="11"/>
  <c r="D54" i="11" s="1"/>
  <c r="D53" i="11"/>
  <c r="B53" i="11"/>
  <c r="B52" i="11"/>
  <c r="D52" i="11" s="1"/>
  <c r="B51" i="11"/>
  <c r="D51" i="11" s="1"/>
  <c r="D50" i="11"/>
  <c r="B50" i="11"/>
  <c r="B49" i="11"/>
  <c r="D49" i="11" s="1"/>
  <c r="B48" i="11"/>
  <c r="D48" i="11" s="1"/>
  <c r="D47" i="11"/>
  <c r="B47" i="11"/>
  <c r="B46" i="11"/>
  <c r="D46" i="11" s="1"/>
  <c r="B45" i="11"/>
  <c r="D45" i="11" s="1"/>
  <c r="D43" i="11"/>
  <c r="B43" i="11"/>
  <c r="B42" i="11"/>
  <c r="D42" i="11" s="1"/>
  <c r="B41" i="11"/>
  <c r="D41" i="11" s="1"/>
  <c r="D40" i="11"/>
  <c r="B40" i="11"/>
  <c r="B39" i="11"/>
  <c r="D39" i="11" s="1"/>
  <c r="B38" i="11"/>
  <c r="D38" i="11" s="1"/>
  <c r="D37" i="11"/>
  <c r="B37" i="11"/>
  <c r="B36" i="11"/>
  <c r="D36" i="11" s="1"/>
  <c r="B35" i="11"/>
  <c r="D35" i="11" s="1"/>
  <c r="D33" i="11"/>
  <c r="B33" i="11"/>
  <c r="B32" i="11"/>
  <c r="D32" i="11" s="1"/>
  <c r="B31" i="11"/>
  <c r="D31" i="11" s="1"/>
  <c r="D30" i="11"/>
  <c r="B30" i="11"/>
  <c r="B29" i="11"/>
  <c r="D29" i="11" s="1"/>
  <c r="B28" i="11"/>
  <c r="D28" i="11" s="1"/>
  <c r="D27" i="11"/>
  <c r="B27" i="11"/>
  <c r="B26" i="11"/>
  <c r="D26" i="11" s="1"/>
  <c r="B25" i="11"/>
  <c r="D25" i="11" s="1"/>
  <c r="D24" i="11"/>
  <c r="B24" i="11"/>
  <c r="B23" i="11"/>
  <c r="D23" i="11" s="1"/>
  <c r="B22" i="11"/>
  <c r="D22" i="11" s="1"/>
  <c r="D21" i="11"/>
  <c r="B21" i="11"/>
  <c r="B20" i="11"/>
  <c r="D20" i="11" s="1"/>
  <c r="F19" i="11"/>
  <c r="B19" i="11"/>
  <c r="D19" i="11" s="1"/>
  <c r="F18" i="11"/>
  <c r="B18" i="11"/>
  <c r="D18" i="11" s="1"/>
  <c r="B17" i="11"/>
  <c r="D17" i="11" s="1"/>
  <c r="D16" i="11"/>
  <c r="B16" i="11"/>
  <c r="B15" i="11"/>
  <c r="D15" i="11" s="1"/>
  <c r="B14" i="11"/>
  <c r="D14" i="11" s="1"/>
  <c r="D13" i="11"/>
  <c r="B13" i="11"/>
  <c r="B12" i="11"/>
  <c r="D12" i="11" s="1"/>
  <c r="B11" i="11"/>
  <c r="D11" i="11" s="1"/>
  <c r="D10" i="11"/>
  <c r="B10" i="1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4" i="10"/>
  <c r="B23" i="10"/>
  <c r="D23" i="10" s="1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B16" i="10"/>
  <c r="D16" i="10" s="1"/>
  <c r="B15" i="10"/>
  <c r="D15" i="10" s="1"/>
  <c r="D14" i="10"/>
  <c r="B14" i="10"/>
  <c r="B13" i="10"/>
  <c r="D13" i="10" s="1"/>
  <c r="B12" i="10"/>
  <c r="D12" i="10" s="1"/>
  <c r="D11" i="10"/>
  <c r="B11" i="10"/>
  <c r="B10" i="10"/>
  <c r="D10" i="10" s="1"/>
  <c r="A7" i="10"/>
  <c r="D68" i="9"/>
  <c r="B68" i="9"/>
  <c r="B67" i="9"/>
  <c r="D67" i="9" s="1"/>
  <c r="D66" i="9"/>
  <c r="B66" i="9"/>
  <c r="D65" i="9"/>
  <c r="B65" i="9"/>
  <c r="B64" i="9"/>
  <c r="D64" i="9" s="1"/>
  <c r="D63" i="9"/>
  <c r="B63" i="9"/>
  <c r="D62" i="9"/>
  <c r="B62" i="9"/>
  <c r="B61" i="9"/>
  <c r="D61" i="9" s="1"/>
  <c r="D60" i="9"/>
  <c r="B60" i="9"/>
  <c r="D58" i="9"/>
  <c r="B58" i="9"/>
  <c r="B57" i="9"/>
  <c r="D57" i="9" s="1"/>
  <c r="D56" i="9"/>
  <c r="B56" i="9"/>
  <c r="D55" i="9"/>
  <c r="B55" i="9"/>
  <c r="B54" i="9"/>
  <c r="D54" i="9" s="1"/>
  <c r="D53" i="9"/>
  <c r="B53" i="9"/>
  <c r="D52" i="9"/>
  <c r="B52" i="9"/>
  <c r="B51" i="9"/>
  <c r="D51" i="9" s="1"/>
  <c r="D50" i="9"/>
  <c r="B50" i="9"/>
  <c r="D49" i="9"/>
  <c r="B49" i="9"/>
  <c r="B48" i="9"/>
  <c r="D48" i="9" s="1"/>
  <c r="D47" i="9"/>
  <c r="B47" i="9"/>
  <c r="D46" i="9"/>
  <c r="B46" i="9"/>
  <c r="B45" i="9"/>
  <c r="D45" i="9" s="1"/>
  <c r="D43" i="9"/>
  <c r="B43" i="9"/>
  <c r="D42" i="9"/>
  <c r="B42" i="9"/>
  <c r="B41" i="9"/>
  <c r="D41" i="9" s="1"/>
  <c r="D40" i="9"/>
  <c r="B40" i="9"/>
  <c r="D39" i="9"/>
  <c r="B39" i="9"/>
  <c r="B38" i="9"/>
  <c r="D38" i="9" s="1"/>
  <c r="D37" i="9"/>
  <c r="B37" i="9"/>
  <c r="D36" i="9"/>
  <c r="B36" i="9"/>
  <c r="B35" i="9"/>
  <c r="D35" i="9" s="1"/>
  <c r="D33" i="9"/>
  <c r="B33" i="9"/>
  <c r="D32" i="9"/>
  <c r="B32" i="9"/>
  <c r="B31" i="9"/>
  <c r="D31" i="9" s="1"/>
  <c r="D30" i="9"/>
  <c r="B30" i="9"/>
  <c r="D29" i="9"/>
  <c r="B29" i="9"/>
  <c r="F28" i="9"/>
  <c r="D28" i="9"/>
  <c r="B28" i="9"/>
  <c r="F27" i="9"/>
  <c r="D27" i="9"/>
  <c r="B27" i="9"/>
  <c r="F26" i="9"/>
  <c r="D26" i="9"/>
  <c r="B26" i="9"/>
  <c r="F25" i="9"/>
  <c r="D25" i="9"/>
  <c r="B25" i="9"/>
  <c r="F24" i="9"/>
  <c r="D24" i="9"/>
  <c r="B24" i="9"/>
  <c r="F23" i="9"/>
  <c r="D23" i="9"/>
  <c r="B23" i="9"/>
  <c r="F22" i="9"/>
  <c r="D22" i="9"/>
  <c r="B22" i="9"/>
  <c r="F21" i="9"/>
  <c r="D21" i="9"/>
  <c r="B21" i="9"/>
  <c r="F20" i="9"/>
  <c r="D20" i="9"/>
  <c r="B20" i="9"/>
  <c r="F19" i="9"/>
  <c r="D19" i="9"/>
  <c r="B19" i="9"/>
  <c r="F18" i="9"/>
  <c r="D18" i="9"/>
  <c r="B18" i="9"/>
  <c r="B17" i="9"/>
  <c r="D17" i="9" s="1"/>
  <c r="B16" i="9"/>
  <c r="D16" i="9" s="1"/>
  <c r="D15" i="9"/>
  <c r="B15" i="9"/>
  <c r="B14" i="9"/>
  <c r="D14" i="9" s="1"/>
  <c r="B13" i="9"/>
  <c r="D13" i="9" s="1"/>
  <c r="D12" i="9"/>
  <c r="B12" i="9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B28" i="8"/>
  <c r="D28" i="8" s="1"/>
  <c r="D27" i="8"/>
  <c r="B27" i="8"/>
  <c r="B26" i="8"/>
  <c r="D26" i="8" s="1"/>
  <c r="B25" i="8"/>
  <c r="D25" i="8" s="1"/>
  <c r="D24" i="8"/>
  <c r="B24" i="8"/>
  <c r="B23" i="8"/>
  <c r="D23" i="8" s="1"/>
  <c r="B22" i="8"/>
  <c r="D22" i="8" s="1"/>
  <c r="D21" i="8"/>
  <c r="B21" i="8"/>
  <c r="F20" i="8"/>
  <c r="B20" i="8"/>
  <c r="D20" i="8" s="1"/>
  <c r="F19" i="8"/>
  <c r="D19" i="8"/>
  <c r="B19" i="8"/>
  <c r="F18" i="8"/>
  <c r="B18" i="8"/>
  <c r="D18" i="8" s="1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D45" i="7"/>
  <c r="B45" i="7"/>
  <c r="D43" i="7"/>
  <c r="B43" i="7"/>
  <c r="B42" i="7"/>
  <c r="D42" i="7" s="1"/>
  <c r="D41" i="7"/>
  <c r="B41" i="7"/>
  <c r="D40" i="7"/>
  <c r="B40" i="7"/>
  <c r="B39" i="7"/>
  <c r="D39" i="7" s="1"/>
  <c r="D38" i="7"/>
  <c r="B38" i="7"/>
  <c r="D37" i="7"/>
  <c r="B37" i="7"/>
  <c r="B36" i="7"/>
  <c r="D36" i="7" s="1"/>
  <c r="D35" i="7"/>
  <c r="B35" i="7"/>
  <c r="D33" i="7"/>
  <c r="B33" i="7"/>
  <c r="B32" i="7"/>
  <c r="D32" i="7" s="1"/>
  <c r="D31" i="7"/>
  <c r="B31" i="7"/>
  <c r="D30" i="7"/>
  <c r="B30" i="7"/>
  <c r="B29" i="7"/>
  <c r="D29" i="7" s="1"/>
  <c r="D28" i="7"/>
  <c r="B28" i="7"/>
  <c r="D27" i="7"/>
  <c r="B27" i="7"/>
  <c r="B26" i="7"/>
  <c r="D26" i="7" s="1"/>
  <c r="D25" i="7"/>
  <c r="B25" i="7"/>
  <c r="D24" i="7"/>
  <c r="B24" i="7"/>
  <c r="B23" i="7"/>
  <c r="D23" i="7" s="1"/>
  <c r="D22" i="7"/>
  <c r="B22" i="7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D12" i="6"/>
  <c r="E12" i="6" s="1"/>
  <c r="B12" i="6"/>
  <c r="D11" i="6"/>
  <c r="B11" i="6"/>
  <c r="E11" i="6" s="1"/>
  <c r="D10" i="6"/>
  <c r="B10" i="6"/>
  <c r="E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D16" i="5"/>
  <c r="B16" i="5"/>
  <c r="D15" i="5"/>
  <c r="B15" i="5"/>
  <c r="B14" i="5"/>
  <c r="D14" i="5" s="1"/>
  <c r="D13" i="5"/>
  <c r="B13" i="5"/>
  <c r="D12" i="5"/>
  <c r="B12" i="5"/>
  <c r="B11" i="5"/>
  <c r="D11" i="5" s="1"/>
  <c r="D10" i="5"/>
  <c r="B10" i="5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D14" i="4"/>
  <c r="E14" i="4" s="1"/>
  <c r="B14" i="4"/>
  <c r="D13" i="4"/>
  <c r="B13" i="4"/>
  <c r="E13" i="4" s="1"/>
  <c r="D12" i="4"/>
  <c r="B12" i="4"/>
  <c r="E12" i="4" s="1"/>
  <c r="D11" i="4"/>
  <c r="B11" i="4"/>
  <c r="E11" i="4" s="1"/>
  <c r="D10" i="4"/>
  <c r="B10" i="4"/>
  <c r="E10" i="4" s="1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D14" i="3"/>
  <c r="D15" i="3" s="1"/>
  <c r="B14" i="3"/>
  <c r="D13" i="3"/>
  <c r="B13" i="3"/>
  <c r="E13" i="3" s="1"/>
  <c r="D12" i="3"/>
  <c r="B12" i="3"/>
  <c r="E12" i="3" s="1"/>
  <c r="F12" i="3" s="1"/>
  <c r="D11" i="3"/>
  <c r="B11" i="3"/>
  <c r="E11" i="3" s="1"/>
  <c r="F10" i="3"/>
  <c r="G10" i="3" s="1"/>
  <c r="E10" i="3"/>
  <c r="D10" i="3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D13" i="2"/>
  <c r="D14" i="2" s="1"/>
  <c r="D15" i="2" s="1"/>
  <c r="B13" i="2"/>
  <c r="E13" i="2" s="1"/>
  <c r="D12" i="2"/>
  <c r="B12" i="2"/>
  <c r="E12" i="2" s="1"/>
  <c r="F12" i="2" s="1"/>
  <c r="F11" i="2"/>
  <c r="G11" i="2" s="1"/>
  <c r="D11" i="2"/>
  <c r="B11" i="2"/>
  <c r="E11" i="2" s="1"/>
  <c r="E10" i="2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6" l="1"/>
  <c r="G10" i="6"/>
  <c r="F12" i="6"/>
  <c r="G12" i="6"/>
  <c r="F11" i="6"/>
  <c r="G11" i="6" s="1"/>
  <c r="D13" i="6"/>
  <c r="G12" i="4"/>
  <c r="F12" i="4"/>
  <c r="G10" i="4"/>
  <c r="F10" i="4"/>
  <c r="F13" i="4"/>
  <c r="G13" i="4" s="1"/>
  <c r="F11" i="4"/>
  <c r="G11" i="4" s="1"/>
  <c r="F14" i="4"/>
  <c r="G14" i="4" s="1"/>
  <c r="D15" i="4"/>
  <c r="D16" i="3"/>
  <c r="E15" i="3"/>
  <c r="G12" i="3"/>
  <c r="F13" i="3"/>
  <c r="G13" i="3"/>
  <c r="F11" i="3"/>
  <c r="G11" i="3" s="1"/>
  <c r="E14" i="3"/>
  <c r="G13" i="2"/>
  <c r="F13" i="2"/>
  <c r="D16" i="2"/>
  <c r="E15" i="2"/>
  <c r="E14" i="2"/>
  <c r="F10" i="2"/>
  <c r="G10" i="2" s="1"/>
  <c r="G12" i="2"/>
  <c r="D14" i="6" l="1"/>
  <c r="E13" i="6"/>
  <c r="E15" i="4"/>
  <c r="D16" i="4"/>
  <c r="F15" i="3"/>
  <c r="G15" i="3"/>
  <c r="D17" i="3"/>
  <c r="E16" i="3"/>
  <c r="F14" i="3"/>
  <c r="G14" i="3"/>
  <c r="F14" i="2"/>
  <c r="G14" i="2" s="1"/>
  <c r="F15" i="2"/>
  <c r="G15" i="2" s="1"/>
  <c r="D17" i="2"/>
  <c r="E16" i="2"/>
  <c r="D15" i="6" l="1"/>
  <c r="E14" i="6"/>
  <c r="F13" i="6"/>
  <c r="G13" i="6" s="1"/>
  <c r="F15" i="4"/>
  <c r="G15" i="4" s="1"/>
  <c r="D17" i="4"/>
  <c r="E16" i="4"/>
  <c r="F16" i="3"/>
  <c r="G16" i="3" s="1"/>
  <c r="D18" i="3"/>
  <c r="E17" i="3"/>
  <c r="D18" i="2"/>
  <c r="E17" i="2"/>
  <c r="F16" i="2"/>
  <c r="G16" i="2"/>
  <c r="D16" i="6" l="1"/>
  <c r="E15" i="6"/>
  <c r="F14" i="6"/>
  <c r="G14" i="6" s="1"/>
  <c r="F16" i="4"/>
  <c r="G16" i="4" s="1"/>
  <c r="D18" i="4"/>
  <c r="E17" i="4"/>
  <c r="F17" i="3"/>
  <c r="G17" i="3" s="1"/>
  <c r="D19" i="3"/>
  <c r="E18" i="3"/>
  <c r="F17" i="2"/>
  <c r="G17" i="2"/>
  <c r="D19" i="2"/>
  <c r="E18" i="2"/>
  <c r="D17" i="6" l="1"/>
  <c r="E16" i="6"/>
  <c r="F15" i="6"/>
  <c r="G15" i="6" s="1"/>
  <c r="D19" i="4"/>
  <c r="E18" i="4"/>
  <c r="F17" i="4"/>
  <c r="G17" i="4" s="1"/>
  <c r="F18" i="3"/>
  <c r="G18" i="3" s="1"/>
  <c r="D20" i="3"/>
  <c r="E19" i="3"/>
  <c r="F18" i="2"/>
  <c r="G18" i="2"/>
  <c r="E19" i="2"/>
  <c r="D20" i="2"/>
  <c r="D18" i="6" l="1"/>
  <c r="E17" i="6"/>
  <c r="F16" i="6"/>
  <c r="G16" i="6"/>
  <c r="D20" i="4"/>
  <c r="E19" i="4"/>
  <c r="F18" i="4"/>
  <c r="G18" i="4" s="1"/>
  <c r="F19" i="3"/>
  <c r="G19" i="3" s="1"/>
  <c r="D21" i="3"/>
  <c r="E20" i="3"/>
  <c r="D21" i="2"/>
  <c r="E20" i="2"/>
  <c r="F19" i="2"/>
  <c r="G19" i="2" s="1"/>
  <c r="E18" i="6" l="1"/>
  <c r="D19" i="6"/>
  <c r="F17" i="6"/>
  <c r="G17" i="6" s="1"/>
  <c r="E20" i="4"/>
  <c r="D21" i="4"/>
  <c r="F19" i="4"/>
  <c r="G19" i="4" s="1"/>
  <c r="G20" i="3"/>
  <c r="F20" i="3"/>
  <c r="E21" i="3"/>
  <c r="D22" i="3"/>
  <c r="F20" i="2"/>
  <c r="G20" i="2" s="1"/>
  <c r="D22" i="2"/>
  <c r="E21" i="2"/>
  <c r="G18" i="6" l="1"/>
  <c r="F18" i="6"/>
  <c r="D20" i="6"/>
  <c r="E19" i="6"/>
  <c r="F20" i="4"/>
  <c r="G20" i="4" s="1"/>
  <c r="E21" i="4"/>
  <c r="D22" i="4"/>
  <c r="E22" i="3"/>
  <c r="D23" i="3"/>
  <c r="F21" i="3"/>
  <c r="G21" i="3" s="1"/>
  <c r="F21" i="2"/>
  <c r="G21" i="2"/>
  <c r="D23" i="2"/>
  <c r="E22" i="2"/>
  <c r="G19" i="6" l="1"/>
  <c r="F19" i="6"/>
  <c r="D21" i="6"/>
  <c r="E20" i="6"/>
  <c r="D23" i="4"/>
  <c r="E22" i="4"/>
  <c r="F21" i="4"/>
  <c r="G21" i="4" s="1"/>
  <c r="D24" i="3"/>
  <c r="E23" i="3"/>
  <c r="F22" i="3"/>
  <c r="G22" i="3" s="1"/>
  <c r="F22" i="2"/>
  <c r="G22" i="2" s="1"/>
  <c r="D24" i="2"/>
  <c r="E23" i="2"/>
  <c r="F20" i="6" l="1"/>
  <c r="G20" i="6" s="1"/>
  <c r="D22" i="6"/>
  <c r="E21" i="6"/>
  <c r="F22" i="4"/>
  <c r="G22" i="4"/>
  <c r="D24" i="4"/>
  <c r="E23" i="4"/>
  <c r="D25" i="3"/>
  <c r="E24" i="3"/>
  <c r="F23" i="3"/>
  <c r="G23" i="3" s="1"/>
  <c r="F23" i="2"/>
  <c r="G23" i="2" s="1"/>
  <c r="D25" i="2"/>
  <c r="E24" i="2"/>
  <c r="G21" i="6" l="1"/>
  <c r="F21" i="6"/>
  <c r="D23" i="6"/>
  <c r="E22" i="6"/>
  <c r="F23" i="4"/>
  <c r="G23" i="4" s="1"/>
  <c r="D25" i="4"/>
  <c r="E24" i="4"/>
  <c r="D26" i="3"/>
  <c r="E25" i="3"/>
  <c r="F24" i="3"/>
  <c r="G24" i="3" s="1"/>
  <c r="F24" i="2"/>
  <c r="G24" i="2"/>
  <c r="D26" i="2"/>
  <c r="E25" i="2"/>
  <c r="F22" i="6" l="1"/>
  <c r="G22" i="6" s="1"/>
  <c r="D24" i="6"/>
  <c r="E23" i="6"/>
  <c r="F24" i="4"/>
  <c r="G24" i="4" s="1"/>
  <c r="D26" i="4"/>
  <c r="E25" i="4"/>
  <c r="D27" i="3"/>
  <c r="E26" i="3"/>
  <c r="F25" i="3"/>
  <c r="G25" i="3" s="1"/>
  <c r="F25" i="2"/>
  <c r="G25" i="2" s="1"/>
  <c r="E26" i="2"/>
  <c r="D27" i="2"/>
  <c r="F23" i="6" l="1"/>
  <c r="G23" i="6" s="1"/>
  <c r="E24" i="6"/>
  <c r="D25" i="6"/>
  <c r="F25" i="4"/>
  <c r="G25" i="4" s="1"/>
  <c r="E26" i="4"/>
  <c r="D27" i="4"/>
  <c r="F26" i="3"/>
  <c r="G26" i="3"/>
  <c r="E27" i="3"/>
  <c r="D28" i="3"/>
  <c r="D28" i="2"/>
  <c r="E27" i="2"/>
  <c r="F26" i="2"/>
  <c r="G26" i="2" s="1"/>
  <c r="D26" i="6" l="1"/>
  <c r="E25" i="6"/>
  <c r="G24" i="6"/>
  <c r="F24" i="6"/>
  <c r="E27" i="4"/>
  <c r="D28" i="4"/>
  <c r="F26" i="4"/>
  <c r="G26" i="4" s="1"/>
  <c r="E28" i="3"/>
  <c r="D29" i="3"/>
  <c r="F27" i="3"/>
  <c r="G27" i="3"/>
  <c r="F27" i="2"/>
  <c r="G27" i="2" s="1"/>
  <c r="D29" i="2"/>
  <c r="E28" i="2"/>
  <c r="F25" i="6" l="1"/>
  <c r="G25" i="6" s="1"/>
  <c r="D27" i="6"/>
  <c r="E26" i="6"/>
  <c r="F27" i="4"/>
  <c r="G27" i="4"/>
  <c r="D29" i="4"/>
  <c r="E28" i="4"/>
  <c r="G28" i="3"/>
  <c r="F28" i="3"/>
  <c r="D30" i="3"/>
  <c r="E29" i="3"/>
  <c r="F28" i="2"/>
  <c r="G28" i="2" s="1"/>
  <c r="D30" i="2"/>
  <c r="E29" i="2"/>
  <c r="F26" i="6" l="1"/>
  <c r="G26" i="6" s="1"/>
  <c r="D28" i="6"/>
  <c r="E27" i="6"/>
  <c r="F28" i="4"/>
  <c r="G28" i="4" s="1"/>
  <c r="D30" i="4"/>
  <c r="E29" i="4"/>
  <c r="F29" i="3"/>
  <c r="G29" i="3" s="1"/>
  <c r="D31" i="3"/>
  <c r="E30" i="3"/>
  <c r="F29" i="2"/>
  <c r="G29" i="2" s="1"/>
  <c r="D31" i="2"/>
  <c r="E30" i="2"/>
  <c r="F27" i="6" l="1"/>
  <c r="G27" i="6" s="1"/>
  <c r="D29" i="6"/>
  <c r="E28" i="6"/>
  <c r="F29" i="4"/>
  <c r="G29" i="4" s="1"/>
  <c r="D31" i="4"/>
  <c r="E30" i="4"/>
  <c r="F30" i="3"/>
  <c r="G30" i="3" s="1"/>
  <c r="D32" i="3"/>
  <c r="E31" i="3"/>
  <c r="F30" i="2"/>
  <c r="G30" i="2"/>
  <c r="D32" i="2"/>
  <c r="E31" i="2"/>
  <c r="F28" i="6" l="1"/>
  <c r="G28" i="6"/>
  <c r="D30" i="6"/>
  <c r="E29" i="6"/>
  <c r="F30" i="4"/>
  <c r="G30" i="4" s="1"/>
  <c r="D32" i="4"/>
  <c r="E31" i="4"/>
  <c r="F31" i="3"/>
  <c r="G31" i="3" s="1"/>
  <c r="E32" i="3"/>
  <c r="D33" i="3"/>
  <c r="F31" i="2"/>
  <c r="G31" i="2" s="1"/>
  <c r="D33" i="2"/>
  <c r="E32" i="2"/>
  <c r="F29" i="6" l="1"/>
  <c r="G29" i="6" s="1"/>
  <c r="E30" i="6"/>
  <c r="D31" i="6"/>
  <c r="F31" i="4"/>
  <c r="G31" i="4"/>
  <c r="E32" i="4"/>
  <c r="D33" i="4"/>
  <c r="E33" i="3"/>
  <c r="D35" i="3"/>
  <c r="F32" i="3"/>
  <c r="G32" i="3" s="1"/>
  <c r="F32" i="2"/>
  <c r="G32" i="2" s="1"/>
  <c r="D35" i="2"/>
  <c r="E33" i="2"/>
  <c r="D32" i="6" l="1"/>
  <c r="E31" i="6"/>
  <c r="G30" i="6"/>
  <c r="F30" i="6"/>
  <c r="E33" i="4"/>
  <c r="D35" i="4"/>
  <c r="F32" i="4"/>
  <c r="G32" i="4" s="1"/>
  <c r="E35" i="3"/>
  <c r="D36" i="3"/>
  <c r="F33" i="3"/>
  <c r="G33" i="3" s="1"/>
  <c r="F33" i="2"/>
  <c r="G33" i="2" s="1"/>
  <c r="D36" i="2"/>
  <c r="E35" i="2"/>
  <c r="F31" i="6" l="1"/>
  <c r="G31" i="6" s="1"/>
  <c r="D33" i="6"/>
  <c r="E32" i="6"/>
  <c r="E35" i="4"/>
  <c r="D36" i="4"/>
  <c r="F33" i="4"/>
  <c r="G33" i="4"/>
  <c r="E36" i="3"/>
  <c r="D37" i="3"/>
  <c r="F35" i="3"/>
  <c r="G35" i="3"/>
  <c r="F35" i="2"/>
  <c r="G35" i="2" s="1"/>
  <c r="D37" i="2"/>
  <c r="E36" i="2"/>
  <c r="F32" i="6" l="1"/>
  <c r="G32" i="6" s="1"/>
  <c r="D35" i="6"/>
  <c r="E33" i="6"/>
  <c r="D37" i="4"/>
  <c r="E36" i="4"/>
  <c r="F35" i="4"/>
  <c r="G35" i="4"/>
  <c r="D38" i="3"/>
  <c r="E37" i="3"/>
  <c r="F36" i="3"/>
  <c r="G36" i="3" s="1"/>
  <c r="F36" i="2"/>
  <c r="G36" i="2"/>
  <c r="D38" i="2"/>
  <c r="E37" i="2"/>
  <c r="F33" i="6" l="1"/>
  <c r="G33" i="6" s="1"/>
  <c r="D36" i="6"/>
  <c r="E35" i="6"/>
  <c r="F36" i="4"/>
  <c r="G36" i="4" s="1"/>
  <c r="D38" i="4"/>
  <c r="E37" i="4"/>
  <c r="F37" i="3"/>
  <c r="G37" i="3" s="1"/>
  <c r="D39" i="3"/>
  <c r="E38" i="3"/>
  <c r="F37" i="2"/>
  <c r="G37" i="2" s="1"/>
  <c r="D39" i="2"/>
  <c r="E38" i="2"/>
  <c r="F35" i="6" l="1"/>
  <c r="G35" i="6"/>
  <c r="D37" i="6"/>
  <c r="E36" i="6"/>
  <c r="F37" i="4"/>
  <c r="G37" i="4" s="1"/>
  <c r="D39" i="4"/>
  <c r="E38" i="4"/>
  <c r="F38" i="3"/>
  <c r="G38" i="3" s="1"/>
  <c r="D40" i="3"/>
  <c r="E39" i="3"/>
  <c r="F38" i="2"/>
  <c r="G38" i="2"/>
  <c r="D40" i="2"/>
  <c r="E39" i="2"/>
  <c r="G36" i="6" l="1"/>
  <c r="F36" i="6"/>
  <c r="E37" i="6"/>
  <c r="D38" i="6"/>
  <c r="F38" i="4"/>
  <c r="G38" i="4" s="1"/>
  <c r="D40" i="4"/>
  <c r="E39" i="4"/>
  <c r="F39" i="3"/>
  <c r="G39" i="3"/>
  <c r="D41" i="3"/>
  <c r="E40" i="3"/>
  <c r="F39" i="2"/>
  <c r="G39" i="2" s="1"/>
  <c r="D41" i="2"/>
  <c r="E40" i="2"/>
  <c r="D39" i="6" l="1"/>
  <c r="E38" i="6"/>
  <c r="F37" i="6"/>
  <c r="G37" i="6" s="1"/>
  <c r="F39" i="4"/>
  <c r="G39" i="4"/>
  <c r="E40" i="4"/>
  <c r="D41" i="4"/>
  <c r="F40" i="3"/>
  <c r="G40" i="3" s="1"/>
  <c r="E41" i="3"/>
  <c r="D42" i="3"/>
  <c r="G40" i="2"/>
  <c r="F40" i="2"/>
  <c r="D42" i="2"/>
  <c r="E41" i="2"/>
  <c r="G38" i="6" l="1"/>
  <c r="F38" i="6"/>
  <c r="D40" i="6"/>
  <c r="E39" i="6"/>
  <c r="E41" i="4"/>
  <c r="D42" i="4"/>
  <c r="F40" i="4"/>
  <c r="G40" i="4"/>
  <c r="E42" i="3"/>
  <c r="D43" i="3"/>
  <c r="F41" i="3"/>
  <c r="G41" i="3"/>
  <c r="F41" i="2"/>
  <c r="G41" i="2"/>
  <c r="D43" i="2"/>
  <c r="E42" i="2"/>
  <c r="F39" i="6" l="1"/>
  <c r="G39" i="6" s="1"/>
  <c r="D41" i="6"/>
  <c r="E40" i="6"/>
  <c r="D43" i="4"/>
  <c r="E42" i="4"/>
  <c r="F41" i="4"/>
  <c r="G41" i="4" s="1"/>
  <c r="D45" i="3"/>
  <c r="E43" i="3"/>
  <c r="F42" i="3"/>
  <c r="G42" i="3" s="1"/>
  <c r="D45" i="2"/>
  <c r="E43" i="2"/>
  <c r="F42" i="2"/>
  <c r="G42" i="2" s="1"/>
  <c r="G40" i="6" l="1"/>
  <c r="F40" i="6"/>
  <c r="D42" i="6"/>
  <c r="E41" i="6"/>
  <c r="F42" i="4"/>
  <c r="G42" i="4" s="1"/>
  <c r="D45" i="4"/>
  <c r="E43" i="4"/>
  <c r="F43" i="3"/>
  <c r="G43" i="3" s="1"/>
  <c r="D46" i="3"/>
  <c r="E45" i="3"/>
  <c r="F43" i="2"/>
  <c r="G43" i="2" s="1"/>
  <c r="D46" i="2"/>
  <c r="E45" i="2"/>
  <c r="D43" i="6" l="1"/>
  <c r="E42" i="6"/>
  <c r="F41" i="6"/>
  <c r="G41" i="6"/>
  <c r="F43" i="4"/>
  <c r="G43" i="4" s="1"/>
  <c r="D46" i="4"/>
  <c r="E45" i="4"/>
  <c r="F45" i="3"/>
  <c r="G45" i="3" s="1"/>
  <c r="D47" i="3"/>
  <c r="E46" i="3"/>
  <c r="F45" i="2"/>
  <c r="G45" i="2" s="1"/>
  <c r="D47" i="2"/>
  <c r="E46" i="2"/>
  <c r="E43" i="6" l="1"/>
  <c r="D45" i="6"/>
  <c r="F42" i="6"/>
  <c r="G42" i="6" s="1"/>
  <c r="F45" i="4"/>
  <c r="G45" i="4" s="1"/>
  <c r="D47" i="4"/>
  <c r="E46" i="4"/>
  <c r="F46" i="3"/>
  <c r="G46" i="3" s="1"/>
  <c r="D48" i="3"/>
  <c r="E47" i="3"/>
  <c r="F46" i="2"/>
  <c r="G46" i="2"/>
  <c r="D48" i="2"/>
  <c r="E47" i="2"/>
  <c r="D46" i="6" l="1"/>
  <c r="E45" i="6"/>
  <c r="F43" i="6"/>
  <c r="G43" i="6" s="1"/>
  <c r="F46" i="4"/>
  <c r="G46" i="4" s="1"/>
  <c r="D48" i="4"/>
  <c r="E47" i="4"/>
  <c r="F47" i="3"/>
  <c r="G47" i="3" s="1"/>
  <c r="D49" i="3"/>
  <c r="E48" i="3"/>
  <c r="F47" i="2"/>
  <c r="G47" i="2" s="1"/>
  <c r="D49" i="2"/>
  <c r="E48" i="2"/>
  <c r="F45" i="6" l="1"/>
  <c r="G45" i="6" s="1"/>
  <c r="D47" i="6"/>
  <c r="E46" i="6"/>
  <c r="F47" i="4"/>
  <c r="G47" i="4" s="1"/>
  <c r="E48" i="4"/>
  <c r="D49" i="4"/>
  <c r="F48" i="3"/>
  <c r="G48" i="3" s="1"/>
  <c r="E49" i="3"/>
  <c r="D50" i="3"/>
  <c r="F48" i="2"/>
  <c r="G48" i="2" s="1"/>
  <c r="D50" i="2"/>
  <c r="E49" i="2"/>
  <c r="F46" i="6" l="1"/>
  <c r="G46" i="6" s="1"/>
  <c r="D48" i="6"/>
  <c r="E47" i="6"/>
  <c r="E49" i="4"/>
  <c r="D50" i="4"/>
  <c r="F48" i="4"/>
  <c r="G48" i="4" s="1"/>
  <c r="E50" i="3"/>
  <c r="D51" i="3"/>
  <c r="F49" i="3"/>
  <c r="G49" i="3" s="1"/>
  <c r="F49" i="2"/>
  <c r="G49" i="2" s="1"/>
  <c r="D51" i="2"/>
  <c r="E50" i="2"/>
  <c r="F47" i="6" l="1"/>
  <c r="G47" i="6" s="1"/>
  <c r="D49" i="6"/>
  <c r="E48" i="6"/>
  <c r="D51" i="4"/>
  <c r="E50" i="4"/>
  <c r="F49" i="4"/>
  <c r="G49" i="4" s="1"/>
  <c r="D52" i="3"/>
  <c r="E51" i="3"/>
  <c r="F50" i="3"/>
  <c r="G50" i="3" s="1"/>
  <c r="F50" i="2"/>
  <c r="G50" i="2"/>
  <c r="D52" i="2"/>
  <c r="E51" i="2"/>
  <c r="F48" i="6" l="1"/>
  <c r="G48" i="6" s="1"/>
  <c r="D50" i="6"/>
  <c r="E49" i="6"/>
  <c r="F50" i="4"/>
  <c r="G50" i="4" s="1"/>
  <c r="D52" i="4"/>
  <c r="E51" i="4"/>
  <c r="F51" i="3"/>
  <c r="G51" i="3" s="1"/>
  <c r="D53" i="3"/>
  <c r="E52" i="3"/>
  <c r="F51" i="2"/>
  <c r="G51" i="2" s="1"/>
  <c r="D53" i="2"/>
  <c r="E52" i="2"/>
  <c r="G49" i="6" l="1"/>
  <c r="F49" i="6"/>
  <c r="E50" i="6"/>
  <c r="D51" i="6"/>
  <c r="D53" i="4"/>
  <c r="E52" i="4"/>
  <c r="F51" i="4"/>
  <c r="G51" i="4" s="1"/>
  <c r="D54" i="3"/>
  <c r="E53" i="3"/>
  <c r="G52" i="3"/>
  <c r="F52" i="3"/>
  <c r="F52" i="2"/>
  <c r="G52" i="2"/>
  <c r="D54" i="2"/>
  <c r="E53" i="2"/>
  <c r="D52" i="6" l="1"/>
  <c r="E51" i="6"/>
  <c r="F50" i="6"/>
  <c r="G50" i="6" s="1"/>
  <c r="F52" i="4"/>
  <c r="G52" i="4" s="1"/>
  <c r="D54" i="4"/>
  <c r="E53" i="4"/>
  <c r="F53" i="3"/>
  <c r="G53" i="3" s="1"/>
  <c r="D55" i="3"/>
  <c r="E54" i="3"/>
  <c r="F53" i="2"/>
  <c r="G53" i="2" s="1"/>
  <c r="E54" i="2"/>
  <c r="D55" i="2"/>
  <c r="F51" i="6" l="1"/>
  <c r="G51" i="6" s="1"/>
  <c r="D53" i="6"/>
  <c r="E52" i="6"/>
  <c r="F53" i="4"/>
  <c r="G53" i="4"/>
  <c r="E54" i="4"/>
  <c r="D55" i="4"/>
  <c r="F54" i="3"/>
  <c r="G54" i="3" s="1"/>
  <c r="E55" i="3"/>
  <c r="D56" i="3"/>
  <c r="D56" i="2"/>
  <c r="E55" i="2"/>
  <c r="F54" i="2"/>
  <c r="G54" i="2" s="1"/>
  <c r="F52" i="6" l="1"/>
  <c r="G52" i="6" s="1"/>
  <c r="D54" i="6"/>
  <c r="E53" i="6"/>
  <c r="E55" i="4"/>
  <c r="D56" i="4"/>
  <c r="F54" i="4"/>
  <c r="G54" i="4" s="1"/>
  <c r="F55" i="3"/>
  <c r="G55" i="3" s="1"/>
  <c r="E56" i="3"/>
  <c r="D57" i="3"/>
  <c r="G55" i="2"/>
  <c r="F55" i="2"/>
  <c r="D57" i="2"/>
  <c r="E56" i="2"/>
  <c r="F53" i="6" l="1"/>
  <c r="G53" i="6" s="1"/>
  <c r="D55" i="6"/>
  <c r="E54" i="6"/>
  <c r="D57" i="4"/>
  <c r="E56" i="4"/>
  <c r="G55" i="4"/>
  <c r="F55" i="4"/>
  <c r="D58" i="3"/>
  <c r="E57" i="3"/>
  <c r="F56" i="3"/>
  <c r="G56" i="3" s="1"/>
  <c r="F56" i="2"/>
  <c r="G56" i="2"/>
  <c r="D58" i="2"/>
  <c r="E57" i="2"/>
  <c r="F54" i="6" l="1"/>
  <c r="G54" i="6"/>
  <c r="D56" i="6"/>
  <c r="E55" i="6"/>
  <c r="F56" i="4"/>
  <c r="G56" i="4" s="1"/>
  <c r="D58" i="4"/>
  <c r="E57" i="4"/>
  <c r="F57" i="3"/>
  <c r="G57" i="3" s="1"/>
  <c r="D60" i="3"/>
  <c r="E58" i="3"/>
  <c r="D60" i="2"/>
  <c r="E58" i="2"/>
  <c r="F57" i="2"/>
  <c r="G57" i="2" s="1"/>
  <c r="F55" i="6" l="1"/>
  <c r="G55" i="6" s="1"/>
  <c r="E56" i="6"/>
  <c r="D57" i="6"/>
  <c r="F57" i="4"/>
  <c r="G57" i="4" s="1"/>
  <c r="D60" i="4"/>
  <c r="E58" i="4"/>
  <c r="D61" i="3"/>
  <c r="E60" i="3"/>
  <c r="F58" i="3"/>
  <c r="G58" i="3" s="1"/>
  <c r="F58" i="2"/>
  <c r="G58" i="2"/>
  <c r="D61" i="2"/>
  <c r="E60" i="2"/>
  <c r="D58" i="6" l="1"/>
  <c r="E57" i="6"/>
  <c r="F56" i="6"/>
  <c r="G56" i="6" s="1"/>
  <c r="F58" i="4"/>
  <c r="G58" i="4" s="1"/>
  <c r="D61" i="4"/>
  <c r="E60" i="4"/>
  <c r="F60" i="3"/>
  <c r="G60" i="3" s="1"/>
  <c r="D62" i="3"/>
  <c r="E61" i="3"/>
  <c r="F60" i="2"/>
  <c r="G60" i="2"/>
  <c r="D62" i="2"/>
  <c r="E61" i="2"/>
  <c r="F57" i="6" l="1"/>
  <c r="G57" i="6" s="1"/>
  <c r="D60" i="6"/>
  <c r="E58" i="6"/>
  <c r="F60" i="4"/>
  <c r="G60" i="4" s="1"/>
  <c r="D62" i="4"/>
  <c r="E61" i="4"/>
  <c r="F61" i="3"/>
  <c r="G61" i="3" s="1"/>
  <c r="D63" i="3"/>
  <c r="E62" i="3"/>
  <c r="F61" i="2"/>
  <c r="G61" i="2" s="1"/>
  <c r="D63" i="2"/>
  <c r="E62" i="2"/>
  <c r="F58" i="6" l="1"/>
  <c r="G58" i="6" s="1"/>
  <c r="D61" i="6"/>
  <c r="E60" i="6"/>
  <c r="F61" i="4"/>
  <c r="G61" i="4"/>
  <c r="E62" i="4"/>
  <c r="D63" i="4"/>
  <c r="E63" i="3"/>
  <c r="D64" i="3"/>
  <c r="F62" i="3"/>
  <c r="G62" i="3"/>
  <c r="F62" i="2"/>
  <c r="G62" i="2" s="1"/>
  <c r="D64" i="2"/>
  <c r="E63" i="2"/>
  <c r="F60" i="6" l="1"/>
  <c r="G60" i="6" s="1"/>
  <c r="D62" i="6"/>
  <c r="E61" i="6"/>
  <c r="F62" i="4"/>
  <c r="G62" i="4"/>
  <c r="E63" i="4"/>
  <c r="D64" i="4"/>
  <c r="E64" i="3"/>
  <c r="D65" i="3"/>
  <c r="F63" i="3"/>
  <c r="G63" i="3"/>
  <c r="F63" i="2"/>
  <c r="G63" i="2" s="1"/>
  <c r="D65" i="2"/>
  <c r="E64" i="2"/>
  <c r="F61" i="6" l="1"/>
  <c r="G61" i="6"/>
  <c r="D63" i="6"/>
  <c r="E62" i="6"/>
  <c r="D65" i="4"/>
  <c r="E64" i="4"/>
  <c r="F63" i="4"/>
  <c r="G63" i="4"/>
  <c r="D66" i="3"/>
  <c r="E65" i="3"/>
  <c r="F64" i="3"/>
  <c r="G64" i="3" s="1"/>
  <c r="F64" i="2"/>
  <c r="G64" i="2" s="1"/>
  <c r="D66" i="2"/>
  <c r="E65" i="2"/>
  <c r="F62" i="6" l="1"/>
  <c r="G62" i="6" s="1"/>
  <c r="E63" i="6"/>
  <c r="D64" i="6"/>
  <c r="F64" i="4"/>
  <c r="G64" i="4" s="1"/>
  <c r="D66" i="4"/>
  <c r="E65" i="4"/>
  <c r="F65" i="3"/>
  <c r="G65" i="3" s="1"/>
  <c r="D67" i="3"/>
  <c r="E66" i="3"/>
  <c r="F65" i="2"/>
  <c r="G65" i="2"/>
  <c r="D67" i="2"/>
  <c r="E66" i="2"/>
  <c r="D65" i="6" l="1"/>
  <c r="E64" i="6"/>
  <c r="F63" i="6"/>
  <c r="G63" i="6" s="1"/>
  <c r="F65" i="4"/>
  <c r="G65" i="4" s="1"/>
  <c r="D67" i="4"/>
  <c r="E66" i="4"/>
  <c r="D68" i="3"/>
  <c r="E68" i="3" s="1"/>
  <c r="E67" i="3"/>
  <c r="F66" i="3"/>
  <c r="G66" i="3" s="1"/>
  <c r="F66" i="2"/>
  <c r="G66" i="2"/>
  <c r="D68" i="2"/>
  <c r="E68" i="2" s="1"/>
  <c r="E67" i="2"/>
  <c r="F64" i="6" l="1"/>
  <c r="G64" i="6" s="1"/>
  <c r="D66" i="6"/>
  <c r="E65" i="6"/>
  <c r="D68" i="4"/>
  <c r="E68" i="4" s="1"/>
  <c r="E67" i="4"/>
  <c r="F66" i="4"/>
  <c r="G66" i="4" s="1"/>
  <c r="F67" i="3"/>
  <c r="G67" i="3" s="1"/>
  <c r="F68" i="3"/>
  <c r="G68" i="3" s="1"/>
  <c r="F67" i="2"/>
  <c r="G67" i="2" s="1"/>
  <c r="F68" i="2"/>
  <c r="G68" i="2" s="1"/>
  <c r="D67" i="6" l="1"/>
  <c r="E66" i="6"/>
  <c r="F65" i="6"/>
  <c r="G65" i="6" s="1"/>
  <c r="F67" i="4"/>
  <c r="G67" i="4"/>
  <c r="F68" i="4"/>
  <c r="G68" i="4" s="1"/>
  <c r="F66" i="6" l="1"/>
  <c r="G66" i="6" s="1"/>
  <c r="D68" i="6"/>
  <c r="E68" i="6" s="1"/>
  <c r="E67" i="6"/>
  <c r="F67" i="6" l="1"/>
  <c r="G67" i="6"/>
  <c r="F68" i="6"/>
  <c r="G68" i="6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<sst xmlns="http://schemas.openxmlformats.org/spreadsheetml/2006/main" count="2353" uniqueCount="266">
  <si>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</si>
  <si>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</si>
  <si>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</si>
  <si>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</si>
  <si>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</si>
  <si>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</si>
  <si>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</si>
  <si>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</si>
  <si>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09.07.26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</si>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</sst>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0" applyNumberFormat="1" applyFo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09.07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NAGPUR"/>
      <sheetName val="JALGAON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PYRAMID"/>
      <sheetName val="AVH"/>
    </sheetNames>
    <sheetDataSet>
      <sheetData sheetId="0">
        <row r="72">
          <cell r="B72">
            <v>140346</v>
          </cell>
          <cell r="C72">
            <v>142096</v>
          </cell>
          <cell r="D72">
            <v>140846</v>
          </cell>
          <cell r="E72">
            <v>142229</v>
          </cell>
          <cell r="F72">
            <v>142449</v>
          </cell>
          <cell r="G72">
            <v>132309</v>
          </cell>
          <cell r="H72">
            <v>131559</v>
          </cell>
          <cell r="I72">
            <v>130296</v>
          </cell>
          <cell r="J72">
            <v>132296</v>
          </cell>
          <cell r="N72">
            <v>143629</v>
          </cell>
          <cell r="Q72">
            <v>131472</v>
          </cell>
          <cell r="R72">
            <v>130446</v>
          </cell>
          <cell r="S72">
            <v>132446</v>
          </cell>
          <cell r="T72">
            <v>141129</v>
          </cell>
          <cell r="U72">
            <v>141129</v>
          </cell>
          <cell r="W72">
            <v>137176</v>
          </cell>
          <cell r="X72">
            <v>137176</v>
          </cell>
          <cell r="Y72">
            <v>135176</v>
          </cell>
        </row>
        <row r="86">
          <cell r="B86">
            <v>140108</v>
          </cell>
          <cell r="C86">
            <v>141858</v>
          </cell>
          <cell r="D86">
            <v>140608</v>
          </cell>
          <cell r="E86">
            <v>141927</v>
          </cell>
          <cell r="F86">
            <v>141768</v>
          </cell>
          <cell r="G86">
            <v>132187</v>
          </cell>
          <cell r="H86">
            <v>131377</v>
          </cell>
          <cell r="I86">
            <v>129989</v>
          </cell>
          <cell r="J86">
            <v>131989</v>
          </cell>
          <cell r="M86">
            <v>143327</v>
          </cell>
          <cell r="N86">
            <v>143327</v>
          </cell>
          <cell r="Q86">
            <v>131642</v>
          </cell>
          <cell r="R86">
            <v>130378</v>
          </cell>
          <cell r="S86">
            <v>132378</v>
          </cell>
          <cell r="T86">
            <v>140827</v>
          </cell>
          <cell r="U86">
            <v>140827</v>
          </cell>
          <cell r="W86">
            <v>136847</v>
          </cell>
          <cell r="X86">
            <v>136847</v>
          </cell>
          <cell r="Y86">
            <v>134847</v>
          </cell>
        </row>
      </sheetData>
      <sheetData sheetId="1">
        <row r="68">
          <cell r="B68">
            <v>140318</v>
          </cell>
          <cell r="C68">
            <v>142068</v>
          </cell>
          <cell r="D68">
            <v>140818</v>
          </cell>
          <cell r="E68">
            <v>142381</v>
          </cell>
          <cell r="F68">
            <v>142417</v>
          </cell>
          <cell r="G68">
            <v>132477</v>
          </cell>
          <cell r="H68">
            <v>131777</v>
          </cell>
          <cell r="I68">
            <v>129847</v>
          </cell>
          <cell r="J68">
            <v>131847</v>
          </cell>
          <cell r="M68">
            <v>143781</v>
          </cell>
          <cell r="N68">
            <v>143781</v>
          </cell>
          <cell r="Q68">
            <v>131399</v>
          </cell>
          <cell r="R68">
            <v>130368</v>
          </cell>
          <cell r="S68">
            <v>132368</v>
          </cell>
          <cell r="T68">
            <v>141281</v>
          </cell>
          <cell r="U68">
            <v>141281</v>
          </cell>
          <cell r="W68">
            <v>137451</v>
          </cell>
          <cell r="X68">
            <v>137451</v>
          </cell>
          <cell r="Y68">
            <v>135451</v>
          </cell>
          <cell r="Z68">
            <v>133451</v>
          </cell>
          <cell r="AA68">
            <v>125899</v>
          </cell>
          <cell r="AB68">
            <v>139417</v>
          </cell>
          <cell r="AC68">
            <v>137318</v>
          </cell>
        </row>
        <row r="69">
          <cell r="B69">
            <v>138266</v>
          </cell>
          <cell r="C69">
            <v>140016</v>
          </cell>
          <cell r="D69">
            <v>138766</v>
          </cell>
          <cell r="E69">
            <v>140358</v>
          </cell>
          <cell r="F69">
            <v>140964</v>
          </cell>
          <cell r="G69">
            <v>130618</v>
          </cell>
          <cell r="H69">
            <v>129674</v>
          </cell>
          <cell r="I69">
            <v>128415</v>
          </cell>
          <cell r="J69">
            <v>130415</v>
          </cell>
          <cell r="M69">
            <v>141758</v>
          </cell>
          <cell r="N69">
            <v>141758</v>
          </cell>
          <cell r="Q69">
            <v>129836</v>
          </cell>
          <cell r="R69">
            <v>128416</v>
          </cell>
          <cell r="S69">
            <v>130416</v>
          </cell>
          <cell r="T69">
            <v>139258</v>
          </cell>
          <cell r="U69">
            <v>139258</v>
          </cell>
          <cell r="W69">
            <v>135096</v>
          </cell>
          <cell r="X69">
            <v>135096</v>
          </cell>
          <cell r="Y69">
            <v>133096</v>
          </cell>
          <cell r="Z69">
            <v>131096</v>
          </cell>
          <cell r="AA69">
            <v>124336</v>
          </cell>
          <cell r="AB69">
            <v>137964</v>
          </cell>
          <cell r="AC69">
            <v>135266</v>
          </cell>
        </row>
        <row r="71">
          <cell r="B71">
            <v>137811</v>
          </cell>
          <cell r="C71">
            <v>139561</v>
          </cell>
          <cell r="D71">
            <v>138311</v>
          </cell>
          <cell r="E71">
            <v>139758</v>
          </cell>
          <cell r="F71">
            <v>139276</v>
          </cell>
          <cell r="G71">
            <v>129536</v>
          </cell>
          <cell r="H71">
            <v>128786</v>
          </cell>
          <cell r="I71">
            <v>126606</v>
          </cell>
          <cell r="J71">
            <v>128606</v>
          </cell>
          <cell r="M71">
            <v>141158</v>
          </cell>
          <cell r="N71">
            <v>141158</v>
          </cell>
          <cell r="Q71">
            <v>129019</v>
          </cell>
          <cell r="R71">
            <v>127261</v>
          </cell>
          <cell r="S71">
            <v>129261</v>
          </cell>
          <cell r="T71">
            <v>138658</v>
          </cell>
          <cell r="U71">
            <v>138658</v>
          </cell>
          <cell r="W71">
            <v>134791</v>
          </cell>
          <cell r="X71">
            <v>134791</v>
          </cell>
          <cell r="Y71">
            <v>132791</v>
          </cell>
          <cell r="Z71">
            <v>130791</v>
          </cell>
          <cell r="AA71">
            <v>123519</v>
          </cell>
          <cell r="AB71">
            <v>136276</v>
          </cell>
          <cell r="AC71">
            <v>134811</v>
          </cell>
        </row>
        <row r="72">
          <cell r="B72">
            <v>137129</v>
          </cell>
          <cell r="C72">
            <v>138879</v>
          </cell>
          <cell r="D72">
            <v>137629</v>
          </cell>
          <cell r="E72">
            <v>139132</v>
          </cell>
          <cell r="F72">
            <v>138985</v>
          </cell>
          <cell r="G72">
            <v>129345</v>
          </cell>
          <cell r="H72">
            <v>128395</v>
          </cell>
          <cell r="I72">
            <v>127187</v>
          </cell>
          <cell r="J72">
            <v>129187</v>
          </cell>
          <cell r="M72">
            <v>140532</v>
          </cell>
          <cell r="N72">
            <v>140532</v>
          </cell>
          <cell r="Q72">
            <v>128402</v>
          </cell>
          <cell r="R72">
            <v>127279</v>
          </cell>
          <cell r="S72">
            <v>129279</v>
          </cell>
          <cell r="T72">
            <v>138032</v>
          </cell>
          <cell r="U72">
            <v>138032</v>
          </cell>
          <cell r="W72">
            <v>133562</v>
          </cell>
          <cell r="X72">
            <v>133562</v>
          </cell>
          <cell r="Y72">
            <v>131562</v>
          </cell>
          <cell r="Z72">
            <v>129562</v>
          </cell>
          <cell r="AA72">
            <v>122902</v>
          </cell>
          <cell r="AB72">
            <v>135985</v>
          </cell>
          <cell r="AC72">
            <v>134129</v>
          </cell>
        </row>
        <row r="73">
          <cell r="B73">
            <v>136960</v>
          </cell>
          <cell r="C73">
            <v>138710</v>
          </cell>
          <cell r="D73">
            <v>137460</v>
          </cell>
          <cell r="E73">
            <v>138843</v>
          </cell>
          <cell r="F73">
            <v>139063</v>
          </cell>
          <cell r="G73">
            <v>128923</v>
          </cell>
          <cell r="H73">
            <v>128173</v>
          </cell>
          <cell r="I73">
            <v>126910</v>
          </cell>
          <cell r="J73">
            <v>128910</v>
          </cell>
          <cell r="M73">
            <v>140243</v>
          </cell>
          <cell r="N73">
            <v>140243</v>
          </cell>
          <cell r="Q73">
            <v>128085</v>
          </cell>
          <cell r="R73">
            <v>127060</v>
          </cell>
          <cell r="S73">
            <v>129060</v>
          </cell>
          <cell r="T73">
            <v>137743</v>
          </cell>
          <cell r="U73">
            <v>137743</v>
          </cell>
          <cell r="W73">
            <v>133790</v>
          </cell>
          <cell r="X73">
            <v>133790</v>
          </cell>
          <cell r="Y73">
            <v>131790</v>
          </cell>
          <cell r="Z73">
            <v>129790</v>
          </cell>
          <cell r="AA73">
            <v>122585</v>
          </cell>
          <cell r="AB73">
            <v>136063</v>
          </cell>
          <cell r="AC73">
            <v>133960</v>
          </cell>
        </row>
        <row r="74">
          <cell r="B74">
            <v>137846</v>
          </cell>
          <cell r="C74">
            <v>139596</v>
          </cell>
          <cell r="D74">
            <v>138346</v>
          </cell>
          <cell r="E74">
            <v>140097</v>
          </cell>
          <cell r="F74">
            <v>139420</v>
          </cell>
          <cell r="G74">
            <v>129780</v>
          </cell>
          <cell r="H74">
            <v>128780</v>
          </cell>
          <cell r="I74">
            <v>127850</v>
          </cell>
          <cell r="J74">
            <v>129850</v>
          </cell>
          <cell r="M74">
            <v>141497</v>
          </cell>
          <cell r="N74">
            <v>141497</v>
          </cell>
          <cell r="Q74">
            <v>129181</v>
          </cell>
          <cell r="R74">
            <v>128096</v>
          </cell>
          <cell r="S74">
            <v>130096</v>
          </cell>
          <cell r="T74">
            <v>138997</v>
          </cell>
          <cell r="U74">
            <v>138997</v>
          </cell>
          <cell r="W74">
            <v>134974</v>
          </cell>
          <cell r="X74">
            <v>134974</v>
          </cell>
          <cell r="Y74">
            <v>132974</v>
          </cell>
          <cell r="Z74">
            <v>130974</v>
          </cell>
          <cell r="AA74">
            <v>123681</v>
          </cell>
          <cell r="AB74">
            <v>136420</v>
          </cell>
          <cell r="AC74">
            <v>134846</v>
          </cell>
        </row>
        <row r="76">
          <cell r="B76">
            <v>137518</v>
          </cell>
          <cell r="C76">
            <v>139268</v>
          </cell>
          <cell r="D76">
            <v>138018</v>
          </cell>
          <cell r="E76">
            <v>139339</v>
          </cell>
          <cell r="F76">
            <v>139818</v>
          </cell>
          <cell r="G76">
            <v>129528</v>
          </cell>
          <cell r="H76">
            <v>128728</v>
          </cell>
          <cell r="I76">
            <v>127348</v>
          </cell>
          <cell r="J76">
            <v>129348</v>
          </cell>
          <cell r="M76">
            <v>140739</v>
          </cell>
          <cell r="N76">
            <v>140739</v>
          </cell>
          <cell r="Q76">
            <v>128519</v>
          </cell>
          <cell r="R76">
            <v>127518</v>
          </cell>
          <cell r="S76">
            <v>129518</v>
          </cell>
          <cell r="T76">
            <v>138239</v>
          </cell>
          <cell r="U76">
            <v>138239</v>
          </cell>
          <cell r="W76">
            <v>133813</v>
          </cell>
          <cell r="X76">
            <v>133813</v>
          </cell>
          <cell r="Y76">
            <v>131813</v>
          </cell>
          <cell r="Z76">
            <v>129813</v>
          </cell>
          <cell r="AA76">
            <v>123019</v>
          </cell>
          <cell r="AB76">
            <v>136818</v>
          </cell>
          <cell r="AC76">
            <v>134518</v>
          </cell>
        </row>
        <row r="77">
          <cell r="B77">
            <v>137847</v>
          </cell>
          <cell r="C77">
            <v>139597</v>
          </cell>
          <cell r="D77">
            <v>138347</v>
          </cell>
          <cell r="E77">
            <v>139428</v>
          </cell>
          <cell r="F77">
            <v>139004</v>
          </cell>
          <cell r="G77">
            <v>129688</v>
          </cell>
          <cell r="H77">
            <v>128878</v>
          </cell>
          <cell r="I77">
            <v>127495</v>
          </cell>
          <cell r="J77">
            <v>129495</v>
          </cell>
          <cell r="M77">
            <v>140828</v>
          </cell>
          <cell r="N77">
            <v>140828</v>
          </cell>
          <cell r="Q77">
            <v>128717</v>
          </cell>
          <cell r="R77">
            <v>127597</v>
          </cell>
          <cell r="S77">
            <v>129597</v>
          </cell>
          <cell r="T77">
            <v>138328</v>
          </cell>
          <cell r="U77">
            <v>138328</v>
          </cell>
          <cell r="W77">
            <v>134075</v>
          </cell>
          <cell r="X77">
            <v>134075</v>
          </cell>
          <cell r="Y77">
            <v>132075</v>
          </cell>
          <cell r="Z77">
            <v>130075</v>
          </cell>
          <cell r="AA77">
            <v>123217</v>
          </cell>
          <cell r="AB77">
            <v>136004</v>
          </cell>
          <cell r="AC77">
            <v>134847</v>
          </cell>
        </row>
        <row r="78">
          <cell r="B78">
            <v>137534</v>
          </cell>
          <cell r="C78">
            <v>139284</v>
          </cell>
          <cell r="D78">
            <v>138034</v>
          </cell>
          <cell r="E78">
            <v>139316</v>
          </cell>
          <cell r="F78">
            <v>139732</v>
          </cell>
          <cell r="G78">
            <v>129576</v>
          </cell>
          <cell r="H78">
            <v>128766</v>
          </cell>
          <cell r="I78">
            <v>127262</v>
          </cell>
          <cell r="J78">
            <v>129262</v>
          </cell>
          <cell r="M78">
            <v>140716</v>
          </cell>
          <cell r="N78">
            <v>140716</v>
          </cell>
          <cell r="Q78">
            <v>128676</v>
          </cell>
          <cell r="R78">
            <v>127542</v>
          </cell>
          <cell r="S78">
            <v>129542</v>
          </cell>
          <cell r="T78">
            <v>138216</v>
          </cell>
          <cell r="U78">
            <v>138216</v>
          </cell>
          <cell r="W78">
            <v>133696</v>
          </cell>
          <cell r="X78">
            <v>133696</v>
          </cell>
          <cell r="Y78">
            <v>131696</v>
          </cell>
          <cell r="Z78">
            <v>129696</v>
          </cell>
          <cell r="AA78">
            <v>123176</v>
          </cell>
          <cell r="AB78">
            <v>136732</v>
          </cell>
          <cell r="AC78">
            <v>134534</v>
          </cell>
        </row>
        <row r="79">
          <cell r="B79">
            <v>137736</v>
          </cell>
          <cell r="C79">
            <v>139486</v>
          </cell>
          <cell r="D79">
            <v>138236</v>
          </cell>
          <cell r="E79">
            <v>139540</v>
          </cell>
          <cell r="F79">
            <v>140038</v>
          </cell>
          <cell r="G79">
            <v>129798</v>
          </cell>
          <cell r="H79">
            <v>128948</v>
          </cell>
          <cell r="I79">
            <v>127601</v>
          </cell>
          <cell r="J79">
            <v>129601</v>
          </cell>
          <cell r="M79">
            <v>140940</v>
          </cell>
          <cell r="N79">
            <v>140940</v>
          </cell>
          <cell r="Q79">
            <v>128276</v>
          </cell>
          <cell r="R79">
            <v>127348</v>
          </cell>
          <cell r="S79">
            <v>129348</v>
          </cell>
          <cell r="T79">
            <v>138440</v>
          </cell>
          <cell r="U79">
            <v>138440</v>
          </cell>
          <cell r="W79">
            <v>133736</v>
          </cell>
          <cell r="X79">
            <v>133736</v>
          </cell>
          <cell r="Y79">
            <v>131736</v>
          </cell>
          <cell r="Z79">
            <v>129736</v>
          </cell>
          <cell r="AA79">
            <v>122776</v>
          </cell>
          <cell r="AB79">
            <v>137038</v>
          </cell>
          <cell r="AC79">
            <v>134736</v>
          </cell>
        </row>
        <row r="80">
          <cell r="B80">
            <v>137034</v>
          </cell>
          <cell r="C80">
            <v>138784</v>
          </cell>
          <cell r="D80">
            <v>137534</v>
          </cell>
          <cell r="E80">
            <v>139147</v>
          </cell>
          <cell r="F80">
            <v>139255</v>
          </cell>
          <cell r="G80">
            <v>129028</v>
          </cell>
          <cell r="H80">
            <v>128165</v>
          </cell>
          <cell r="I80">
            <v>126685</v>
          </cell>
          <cell r="J80">
            <v>128685</v>
          </cell>
          <cell r="M80">
            <v>140547</v>
          </cell>
          <cell r="N80">
            <v>140547</v>
          </cell>
          <cell r="Q80">
            <v>128228</v>
          </cell>
          <cell r="R80">
            <v>127284</v>
          </cell>
          <cell r="S80">
            <v>129284</v>
          </cell>
          <cell r="T80">
            <v>138047</v>
          </cell>
          <cell r="U80">
            <v>138047</v>
          </cell>
          <cell r="W80">
            <v>133378</v>
          </cell>
          <cell r="X80">
            <v>133378</v>
          </cell>
          <cell r="Y80">
            <v>131378</v>
          </cell>
          <cell r="Z80">
            <v>129378</v>
          </cell>
          <cell r="AA80">
            <v>122728</v>
          </cell>
          <cell r="AB80">
            <v>136255</v>
          </cell>
          <cell r="AC80">
            <v>134034</v>
          </cell>
        </row>
        <row r="81">
          <cell r="B81">
            <v>137209</v>
          </cell>
          <cell r="C81">
            <v>138959</v>
          </cell>
          <cell r="D81">
            <v>137709</v>
          </cell>
          <cell r="E81">
            <v>139674</v>
          </cell>
          <cell r="F81">
            <v>139430</v>
          </cell>
          <cell r="G81">
            <v>129240</v>
          </cell>
          <cell r="H81">
            <v>128340</v>
          </cell>
          <cell r="I81">
            <v>126860</v>
          </cell>
          <cell r="J81">
            <v>128860</v>
          </cell>
          <cell r="M81">
            <v>141074</v>
          </cell>
          <cell r="N81">
            <v>141074</v>
          </cell>
          <cell r="Q81">
            <v>128258</v>
          </cell>
          <cell r="R81">
            <v>127459</v>
          </cell>
          <cell r="S81">
            <v>129459</v>
          </cell>
          <cell r="T81">
            <v>138574</v>
          </cell>
          <cell r="U81">
            <v>138574</v>
          </cell>
          <cell r="W81">
            <v>133408</v>
          </cell>
          <cell r="X81">
            <v>133408</v>
          </cell>
          <cell r="Y81">
            <v>131408</v>
          </cell>
          <cell r="Z81">
            <v>129408</v>
          </cell>
          <cell r="AA81">
            <v>122758</v>
          </cell>
          <cell r="AB81">
            <v>136430</v>
          </cell>
          <cell r="AC81">
            <v>134209</v>
          </cell>
        </row>
        <row r="82">
          <cell r="B82">
            <v>136775</v>
          </cell>
          <cell r="C82">
            <v>138525</v>
          </cell>
          <cell r="D82">
            <v>137275</v>
          </cell>
          <cell r="E82">
            <v>138420</v>
          </cell>
          <cell r="F82">
            <v>139323</v>
          </cell>
          <cell r="G82">
            <v>128680</v>
          </cell>
          <cell r="H82">
            <v>127833</v>
          </cell>
          <cell r="I82">
            <v>126484</v>
          </cell>
          <cell r="J82">
            <v>128484</v>
          </cell>
          <cell r="M82">
            <v>139820</v>
          </cell>
          <cell r="N82">
            <v>139820</v>
          </cell>
          <cell r="Q82">
            <v>127578</v>
          </cell>
          <cell r="R82">
            <v>126725</v>
          </cell>
          <cell r="S82">
            <v>128725</v>
          </cell>
          <cell r="T82">
            <v>137320</v>
          </cell>
          <cell r="U82">
            <v>137320</v>
          </cell>
          <cell r="W82">
            <v>132993</v>
          </cell>
          <cell r="X82">
            <v>132993</v>
          </cell>
          <cell r="Y82">
            <v>130993</v>
          </cell>
          <cell r="Z82">
            <v>128993</v>
          </cell>
          <cell r="AA82">
            <v>122078</v>
          </cell>
          <cell r="AB82">
            <v>136323</v>
          </cell>
          <cell r="AC82">
            <v>133775</v>
          </cell>
        </row>
        <row r="86">
          <cell r="B86">
            <v>137134</v>
          </cell>
          <cell r="C86">
            <v>138884</v>
          </cell>
          <cell r="D86">
            <v>137634</v>
          </cell>
          <cell r="E86">
            <v>138953</v>
          </cell>
          <cell r="F86">
            <v>138794</v>
          </cell>
          <cell r="G86">
            <v>129213</v>
          </cell>
          <cell r="H86">
            <v>128403</v>
          </cell>
          <cell r="I86">
            <v>127015</v>
          </cell>
          <cell r="J86">
            <v>129015</v>
          </cell>
          <cell r="M86">
            <v>140353</v>
          </cell>
          <cell r="N86">
            <v>140353</v>
          </cell>
          <cell r="Q86">
            <v>128672</v>
          </cell>
          <cell r="R86">
            <v>127404</v>
          </cell>
          <cell r="S86">
            <v>129404</v>
          </cell>
          <cell r="T86">
            <v>137853</v>
          </cell>
          <cell r="U86">
            <v>137853</v>
          </cell>
          <cell r="W86">
            <v>133899</v>
          </cell>
          <cell r="X86">
            <v>133899</v>
          </cell>
          <cell r="Y86">
            <v>131899</v>
          </cell>
          <cell r="Z86">
            <v>129899</v>
          </cell>
          <cell r="AA86">
            <v>123172</v>
          </cell>
          <cell r="AB86">
            <v>135794</v>
          </cell>
          <cell r="AC86">
            <v>134134</v>
          </cell>
        </row>
        <row r="87">
          <cell r="B87">
            <v>137039</v>
          </cell>
          <cell r="C87">
            <v>138789</v>
          </cell>
          <cell r="D87">
            <v>137539</v>
          </cell>
          <cell r="E87">
            <v>138858</v>
          </cell>
          <cell r="F87">
            <v>138699</v>
          </cell>
          <cell r="G87">
            <v>129118</v>
          </cell>
          <cell r="H87">
            <v>128308</v>
          </cell>
          <cell r="I87">
            <v>126920</v>
          </cell>
          <cell r="J87">
            <v>128920</v>
          </cell>
          <cell r="M87">
            <v>140258</v>
          </cell>
          <cell r="N87">
            <v>140258</v>
          </cell>
          <cell r="Q87">
            <v>128573</v>
          </cell>
          <cell r="R87">
            <v>127309</v>
          </cell>
          <cell r="S87">
            <v>129309</v>
          </cell>
          <cell r="T87">
            <v>137758</v>
          </cell>
          <cell r="U87">
            <v>137758</v>
          </cell>
          <cell r="W87">
            <v>133778</v>
          </cell>
          <cell r="X87">
            <v>133778</v>
          </cell>
          <cell r="Y87">
            <v>131778</v>
          </cell>
          <cell r="Z87">
            <v>129778</v>
          </cell>
          <cell r="AA87">
            <v>123073</v>
          </cell>
          <cell r="AB87">
            <v>135699</v>
          </cell>
          <cell r="AC87">
            <v>134039</v>
          </cell>
        </row>
      </sheetData>
      <sheetData sheetId="2">
        <row r="65">
          <cell r="B65">
            <v>124072</v>
          </cell>
          <cell r="C65">
            <v>125072</v>
          </cell>
          <cell r="D65">
            <v>134172</v>
          </cell>
          <cell r="E65">
            <v>136172</v>
          </cell>
          <cell r="F65">
            <v>137852</v>
          </cell>
          <cell r="H65">
            <v>122072</v>
          </cell>
          <cell r="I65">
            <v>122072</v>
          </cell>
        </row>
        <row r="66">
          <cell r="B66">
            <v>122480</v>
          </cell>
          <cell r="C66">
            <v>123480</v>
          </cell>
          <cell r="D66">
            <v>132580</v>
          </cell>
          <cell r="E66">
            <v>134580</v>
          </cell>
          <cell r="F66">
            <v>135945</v>
          </cell>
          <cell r="H66">
            <v>120480</v>
          </cell>
          <cell r="I66">
            <v>120480</v>
          </cell>
        </row>
        <row r="68">
          <cell r="B68">
            <v>121541</v>
          </cell>
          <cell r="C68">
            <v>122541</v>
          </cell>
          <cell r="D68">
            <v>131641</v>
          </cell>
          <cell r="E68">
            <v>133641</v>
          </cell>
          <cell r="F68">
            <v>135331</v>
          </cell>
          <cell r="H68">
            <v>119541</v>
          </cell>
          <cell r="I68">
            <v>119541</v>
          </cell>
        </row>
        <row r="69">
          <cell r="B69">
            <v>120900</v>
          </cell>
          <cell r="C69">
            <v>121900</v>
          </cell>
          <cell r="D69">
            <v>130990</v>
          </cell>
          <cell r="E69">
            <v>132990</v>
          </cell>
          <cell r="F69">
            <v>134680</v>
          </cell>
          <cell r="H69">
            <v>118900</v>
          </cell>
          <cell r="I69">
            <v>118900</v>
          </cell>
        </row>
        <row r="70">
          <cell r="B70">
            <v>120601</v>
          </cell>
          <cell r="C70">
            <v>121601</v>
          </cell>
          <cell r="D70">
            <v>130691</v>
          </cell>
          <cell r="E70">
            <v>132691</v>
          </cell>
          <cell r="F70">
            <v>134391</v>
          </cell>
          <cell r="H70">
            <v>118601</v>
          </cell>
          <cell r="I70">
            <v>118601</v>
          </cell>
          <cell r="J70">
            <v>123987</v>
          </cell>
          <cell r="K70">
            <v>124987</v>
          </cell>
          <cell r="L70">
            <v>134077</v>
          </cell>
          <cell r="M70">
            <v>136077</v>
          </cell>
          <cell r="N70">
            <v>137777</v>
          </cell>
          <cell r="O70">
            <v>137277</v>
          </cell>
        </row>
        <row r="71">
          <cell r="B71">
            <v>121822</v>
          </cell>
          <cell r="C71">
            <v>122822</v>
          </cell>
          <cell r="D71">
            <v>131912</v>
          </cell>
          <cell r="E71">
            <v>133912</v>
          </cell>
          <cell r="F71">
            <v>135536</v>
          </cell>
          <cell r="H71">
            <v>119822</v>
          </cell>
          <cell r="I71">
            <v>119822</v>
          </cell>
        </row>
        <row r="73">
          <cell r="B73">
            <v>121143</v>
          </cell>
          <cell r="C73">
            <v>122143</v>
          </cell>
          <cell r="D73">
            <v>131223</v>
          </cell>
          <cell r="E73">
            <v>133223</v>
          </cell>
          <cell r="F73">
            <v>134913</v>
          </cell>
          <cell r="H73">
            <v>119143</v>
          </cell>
          <cell r="I73">
            <v>119143</v>
          </cell>
        </row>
        <row r="74">
          <cell r="B74">
            <v>121239</v>
          </cell>
          <cell r="C74">
            <v>122239</v>
          </cell>
          <cell r="D74">
            <v>131329</v>
          </cell>
          <cell r="E74">
            <v>133329</v>
          </cell>
          <cell r="F74">
            <v>135015</v>
          </cell>
          <cell r="H74">
            <v>119239</v>
          </cell>
          <cell r="I74">
            <v>119239</v>
          </cell>
        </row>
        <row r="75">
          <cell r="B75">
            <v>121140</v>
          </cell>
          <cell r="C75">
            <v>122140</v>
          </cell>
          <cell r="D75">
            <v>131230</v>
          </cell>
          <cell r="E75">
            <v>133230</v>
          </cell>
          <cell r="F75">
            <v>134908</v>
          </cell>
          <cell r="H75">
            <v>119140</v>
          </cell>
          <cell r="I75">
            <v>119140</v>
          </cell>
        </row>
        <row r="76">
          <cell r="B76">
            <v>121093</v>
          </cell>
          <cell r="C76">
            <v>122093</v>
          </cell>
          <cell r="D76">
            <v>131183</v>
          </cell>
          <cell r="E76">
            <v>133183</v>
          </cell>
          <cell r="F76">
            <v>134780</v>
          </cell>
          <cell r="I76">
            <v>119093</v>
          </cell>
        </row>
        <row r="77">
          <cell r="B77">
            <v>120788</v>
          </cell>
          <cell r="C77">
            <v>121788</v>
          </cell>
          <cell r="D77">
            <v>130878</v>
          </cell>
          <cell r="E77">
            <v>132878</v>
          </cell>
          <cell r="F77">
            <v>134568</v>
          </cell>
          <cell r="H77">
            <v>118788</v>
          </cell>
          <cell r="I77">
            <v>118788</v>
          </cell>
        </row>
        <row r="78">
          <cell r="B78">
            <v>121430</v>
          </cell>
          <cell r="C78">
            <v>122430</v>
          </cell>
          <cell r="D78">
            <v>131510</v>
          </cell>
          <cell r="E78">
            <v>133510</v>
          </cell>
          <cell r="F78">
            <v>135199</v>
          </cell>
          <cell r="H78">
            <v>119430</v>
          </cell>
          <cell r="I78">
            <v>119430</v>
          </cell>
        </row>
        <row r="79">
          <cell r="B79">
            <v>120223</v>
          </cell>
          <cell r="C79">
            <v>121223</v>
          </cell>
          <cell r="D79">
            <v>130303</v>
          </cell>
          <cell r="E79">
            <v>132303</v>
          </cell>
          <cell r="F79">
            <v>134003</v>
          </cell>
          <cell r="H79">
            <v>118223</v>
          </cell>
          <cell r="I79">
            <v>118223</v>
          </cell>
        </row>
        <row r="83">
          <cell r="B83">
            <v>121139</v>
          </cell>
          <cell r="C83">
            <v>122139</v>
          </cell>
          <cell r="D83">
            <v>131229</v>
          </cell>
          <cell r="E83">
            <v>133229</v>
          </cell>
          <cell r="F83">
            <v>134124</v>
          </cell>
          <cell r="H83">
            <v>119139</v>
          </cell>
          <cell r="I83">
            <v>119139</v>
          </cell>
        </row>
        <row r="84">
          <cell r="B84">
            <v>121038</v>
          </cell>
          <cell r="C84">
            <v>122038</v>
          </cell>
          <cell r="D84">
            <v>131118</v>
          </cell>
          <cell r="E84">
            <v>133118</v>
          </cell>
          <cell r="F84">
            <v>134029</v>
          </cell>
          <cell r="H84">
            <v>119038</v>
          </cell>
          <cell r="I84">
            <v>119038</v>
          </cell>
          <cell r="J84">
            <v>124107</v>
          </cell>
          <cell r="K84">
            <v>125107</v>
          </cell>
          <cell r="L84">
            <v>134187</v>
          </cell>
          <cell r="M84">
            <v>136187</v>
          </cell>
          <cell r="N84">
            <v>137098</v>
          </cell>
          <cell r="O84">
            <v>136598</v>
          </cell>
        </row>
      </sheetData>
      <sheetData sheetId="3">
        <row r="65">
          <cell r="B65">
            <v>130157</v>
          </cell>
          <cell r="C65">
            <v>129657</v>
          </cell>
          <cell r="D65">
            <v>130177</v>
          </cell>
          <cell r="E65">
            <v>131177</v>
          </cell>
          <cell r="F65">
            <v>131677</v>
          </cell>
          <cell r="G65">
            <v>136367</v>
          </cell>
          <cell r="H65">
            <v>135967</v>
          </cell>
          <cell r="K65">
            <v>138936</v>
          </cell>
          <cell r="L65">
            <v>140811</v>
          </cell>
          <cell r="M65">
            <v>141936</v>
          </cell>
          <cell r="N65">
            <v>135811</v>
          </cell>
          <cell r="O65">
            <v>135311</v>
          </cell>
          <cell r="P65">
            <v>139217</v>
          </cell>
          <cell r="Q65">
            <v>137561</v>
          </cell>
          <cell r="R65">
            <v>139111</v>
          </cell>
          <cell r="S65">
            <v>135967</v>
          </cell>
          <cell r="T65">
            <v>136457</v>
          </cell>
          <cell r="U65">
            <v>138307</v>
          </cell>
          <cell r="V65">
            <v>137261</v>
          </cell>
          <cell r="W65">
            <v>137261</v>
          </cell>
          <cell r="X65">
            <v>126157</v>
          </cell>
          <cell r="Z65">
            <v>129967</v>
          </cell>
          <cell r="AA65">
            <v>128157</v>
          </cell>
        </row>
        <row r="66">
          <cell r="B66">
            <v>128134</v>
          </cell>
          <cell r="C66">
            <v>127634</v>
          </cell>
          <cell r="D66">
            <v>128154</v>
          </cell>
          <cell r="E66">
            <v>129154</v>
          </cell>
          <cell r="F66">
            <v>129654</v>
          </cell>
          <cell r="G66">
            <v>134344</v>
          </cell>
          <cell r="H66">
            <v>133944</v>
          </cell>
          <cell r="K66">
            <v>136913</v>
          </cell>
          <cell r="L66">
            <v>138934</v>
          </cell>
          <cell r="M66">
            <v>139913</v>
          </cell>
          <cell r="N66">
            <v>133944</v>
          </cell>
          <cell r="O66">
            <v>133444</v>
          </cell>
          <cell r="P66">
            <v>137194</v>
          </cell>
          <cell r="Q66">
            <v>135704</v>
          </cell>
          <cell r="R66">
            <v>137254</v>
          </cell>
          <cell r="S66">
            <v>133944</v>
          </cell>
          <cell r="T66">
            <v>134434</v>
          </cell>
          <cell r="U66">
            <v>136284</v>
          </cell>
          <cell r="V66">
            <v>135414</v>
          </cell>
          <cell r="W66">
            <v>135414</v>
          </cell>
          <cell r="X66">
            <v>124134</v>
          </cell>
          <cell r="Z66">
            <v>127944</v>
          </cell>
          <cell r="AA66">
            <v>126134</v>
          </cell>
        </row>
        <row r="68">
          <cell r="B68">
            <v>127538</v>
          </cell>
          <cell r="C68">
            <v>127038</v>
          </cell>
          <cell r="D68">
            <v>127558</v>
          </cell>
          <cell r="E68">
            <v>128558</v>
          </cell>
          <cell r="F68">
            <v>129058</v>
          </cell>
          <cell r="G68">
            <v>133748</v>
          </cell>
          <cell r="H68">
            <v>133348</v>
          </cell>
          <cell r="K68">
            <v>136318</v>
          </cell>
          <cell r="L68">
            <v>138295</v>
          </cell>
          <cell r="M68">
            <v>139318</v>
          </cell>
          <cell r="N68">
            <v>133295</v>
          </cell>
          <cell r="O68">
            <v>132795</v>
          </cell>
          <cell r="P68">
            <v>135445</v>
          </cell>
          <cell r="Q68">
            <v>135045</v>
          </cell>
          <cell r="R68">
            <v>136595</v>
          </cell>
          <cell r="S68">
            <v>132195</v>
          </cell>
          <cell r="T68">
            <v>133838</v>
          </cell>
          <cell r="U68">
            <v>135688</v>
          </cell>
          <cell r="V68">
            <v>134795</v>
          </cell>
          <cell r="W68">
            <v>134745</v>
          </cell>
          <cell r="X68">
            <v>123538</v>
          </cell>
          <cell r="Z68">
            <v>126195</v>
          </cell>
          <cell r="AA68">
            <v>125538</v>
          </cell>
        </row>
        <row r="69">
          <cell r="B69">
            <v>126910</v>
          </cell>
          <cell r="C69">
            <v>126410</v>
          </cell>
          <cell r="D69">
            <v>126930</v>
          </cell>
          <cell r="E69">
            <v>127930</v>
          </cell>
          <cell r="F69">
            <v>128430</v>
          </cell>
          <cell r="G69">
            <v>133120</v>
          </cell>
          <cell r="H69">
            <v>132720</v>
          </cell>
          <cell r="K69">
            <v>135687</v>
          </cell>
          <cell r="L69">
            <v>137707</v>
          </cell>
          <cell r="M69">
            <v>138687</v>
          </cell>
          <cell r="N69">
            <v>132668</v>
          </cell>
          <cell r="O69">
            <v>132168</v>
          </cell>
          <cell r="P69">
            <v>135968</v>
          </cell>
          <cell r="Q69">
            <v>134468</v>
          </cell>
          <cell r="R69">
            <v>136018</v>
          </cell>
          <cell r="S69">
            <v>132718</v>
          </cell>
          <cell r="T69">
            <v>133210</v>
          </cell>
          <cell r="U69">
            <v>135060</v>
          </cell>
          <cell r="V69">
            <v>134190</v>
          </cell>
          <cell r="W69">
            <v>134168</v>
          </cell>
          <cell r="X69">
            <v>122910</v>
          </cell>
          <cell r="Z69">
            <v>126718</v>
          </cell>
          <cell r="AA69">
            <v>124910</v>
          </cell>
        </row>
        <row r="70">
          <cell r="B70">
            <v>126628</v>
          </cell>
          <cell r="C70">
            <v>126128</v>
          </cell>
          <cell r="D70">
            <v>126648</v>
          </cell>
          <cell r="E70">
            <v>127648</v>
          </cell>
          <cell r="F70">
            <v>128148</v>
          </cell>
          <cell r="G70">
            <v>132838</v>
          </cell>
          <cell r="H70">
            <v>132438</v>
          </cell>
          <cell r="K70">
            <v>135405</v>
          </cell>
          <cell r="L70">
            <v>137246</v>
          </cell>
          <cell r="M70">
            <v>138405</v>
          </cell>
          <cell r="N70">
            <v>132396</v>
          </cell>
          <cell r="O70">
            <v>131896</v>
          </cell>
          <cell r="P70">
            <v>135646</v>
          </cell>
          <cell r="Q70">
            <v>134196</v>
          </cell>
          <cell r="R70">
            <v>135746</v>
          </cell>
          <cell r="S70">
            <v>132396</v>
          </cell>
          <cell r="T70">
            <v>132928</v>
          </cell>
          <cell r="U70">
            <v>134778</v>
          </cell>
          <cell r="V70">
            <v>133896</v>
          </cell>
          <cell r="W70">
            <v>133896</v>
          </cell>
          <cell r="X70">
            <v>122628</v>
          </cell>
          <cell r="Z70">
            <v>126396</v>
          </cell>
          <cell r="AA70">
            <v>124628</v>
          </cell>
        </row>
        <row r="71">
          <cell r="B71">
            <v>127884</v>
          </cell>
          <cell r="C71">
            <v>127384</v>
          </cell>
          <cell r="D71">
            <v>127904</v>
          </cell>
          <cell r="E71">
            <v>128904</v>
          </cell>
          <cell r="F71">
            <v>129404</v>
          </cell>
          <cell r="G71">
            <v>134094</v>
          </cell>
          <cell r="H71">
            <v>133694</v>
          </cell>
          <cell r="K71">
            <v>136656</v>
          </cell>
          <cell r="L71">
            <v>138487</v>
          </cell>
          <cell r="M71">
            <v>139656</v>
          </cell>
          <cell r="N71">
            <v>133187</v>
          </cell>
          <cell r="O71">
            <v>132687</v>
          </cell>
          <cell r="P71">
            <v>136437</v>
          </cell>
          <cell r="Q71">
            <v>134937</v>
          </cell>
          <cell r="R71">
            <v>136487</v>
          </cell>
          <cell r="S71">
            <v>133187</v>
          </cell>
          <cell r="T71">
            <v>133884</v>
          </cell>
          <cell r="U71">
            <v>135734</v>
          </cell>
          <cell r="V71">
            <v>134587</v>
          </cell>
          <cell r="W71">
            <v>134587</v>
          </cell>
          <cell r="X71">
            <v>123884</v>
          </cell>
          <cell r="Z71">
            <v>127187</v>
          </cell>
          <cell r="AA71">
            <v>125884</v>
          </cell>
        </row>
        <row r="73">
          <cell r="B73">
            <v>127124</v>
          </cell>
          <cell r="C73">
            <v>126624</v>
          </cell>
          <cell r="D73">
            <v>127144</v>
          </cell>
          <cell r="E73">
            <v>128144</v>
          </cell>
          <cell r="F73">
            <v>128644</v>
          </cell>
          <cell r="G73">
            <v>133334</v>
          </cell>
          <cell r="H73">
            <v>132934</v>
          </cell>
          <cell r="K73">
            <v>135899</v>
          </cell>
          <cell r="L73">
            <v>137851</v>
          </cell>
          <cell r="M73">
            <v>138899</v>
          </cell>
          <cell r="N73">
            <v>132831</v>
          </cell>
          <cell r="O73">
            <v>132331</v>
          </cell>
          <cell r="P73">
            <v>136131</v>
          </cell>
          <cell r="Q73">
            <v>134621</v>
          </cell>
          <cell r="R73">
            <v>136151</v>
          </cell>
          <cell r="S73">
            <v>132881</v>
          </cell>
          <cell r="T73">
            <v>133424</v>
          </cell>
          <cell r="U73">
            <v>135274</v>
          </cell>
          <cell r="V73">
            <v>134351</v>
          </cell>
          <cell r="W73">
            <v>134351</v>
          </cell>
          <cell r="X73">
            <v>123124</v>
          </cell>
          <cell r="Z73">
            <v>126881</v>
          </cell>
          <cell r="AA73">
            <v>125124</v>
          </cell>
        </row>
        <row r="74">
          <cell r="B74">
            <v>127212</v>
          </cell>
          <cell r="C74">
            <v>126712</v>
          </cell>
          <cell r="D74">
            <v>127232</v>
          </cell>
          <cell r="E74">
            <v>128232</v>
          </cell>
          <cell r="F74">
            <v>128732</v>
          </cell>
          <cell r="G74">
            <v>133422</v>
          </cell>
          <cell r="H74">
            <v>133022</v>
          </cell>
          <cell r="K74">
            <v>135988</v>
          </cell>
          <cell r="L74">
            <v>137967</v>
          </cell>
          <cell r="M74">
            <v>138988</v>
          </cell>
          <cell r="N74">
            <v>132937</v>
          </cell>
          <cell r="O74">
            <v>132437</v>
          </cell>
          <cell r="P74">
            <v>136187</v>
          </cell>
          <cell r="Q74">
            <v>134687</v>
          </cell>
          <cell r="R74">
            <v>136332</v>
          </cell>
          <cell r="S74">
            <v>132937</v>
          </cell>
          <cell r="T74">
            <v>133512</v>
          </cell>
          <cell r="U74">
            <v>135362</v>
          </cell>
          <cell r="V74">
            <v>134407</v>
          </cell>
          <cell r="W74">
            <v>134437</v>
          </cell>
          <cell r="X74">
            <v>123212</v>
          </cell>
          <cell r="Z74">
            <v>126937</v>
          </cell>
          <cell r="AA74">
            <v>125212</v>
          </cell>
        </row>
        <row r="75">
          <cell r="B75">
            <v>127084</v>
          </cell>
          <cell r="C75">
            <v>126584</v>
          </cell>
          <cell r="D75">
            <v>127104</v>
          </cell>
          <cell r="E75">
            <v>128104</v>
          </cell>
          <cell r="F75">
            <v>128604</v>
          </cell>
          <cell r="G75">
            <v>133294</v>
          </cell>
          <cell r="H75">
            <v>132894</v>
          </cell>
          <cell r="K75">
            <v>135860</v>
          </cell>
          <cell r="L75">
            <v>137815</v>
          </cell>
          <cell r="M75">
            <v>138860</v>
          </cell>
          <cell r="N75">
            <v>132795</v>
          </cell>
          <cell r="O75">
            <v>132295</v>
          </cell>
          <cell r="P75">
            <v>136095</v>
          </cell>
          <cell r="Q75">
            <v>134615</v>
          </cell>
          <cell r="R75">
            <v>136204</v>
          </cell>
          <cell r="S75">
            <v>132845</v>
          </cell>
          <cell r="T75">
            <v>133384</v>
          </cell>
          <cell r="U75">
            <v>135234</v>
          </cell>
          <cell r="V75">
            <v>134364</v>
          </cell>
          <cell r="W75">
            <v>134265</v>
          </cell>
          <cell r="X75">
            <v>123084</v>
          </cell>
          <cell r="Z75">
            <v>126845</v>
          </cell>
          <cell r="AA75">
            <v>125084</v>
          </cell>
        </row>
        <row r="76">
          <cell r="B76">
            <v>127317</v>
          </cell>
          <cell r="C76">
            <v>126817</v>
          </cell>
          <cell r="D76">
            <v>127337</v>
          </cell>
          <cell r="E76">
            <v>128337</v>
          </cell>
          <cell r="F76">
            <v>128837</v>
          </cell>
          <cell r="G76">
            <v>133527</v>
          </cell>
          <cell r="H76">
            <v>133127</v>
          </cell>
          <cell r="K76">
            <v>136095</v>
          </cell>
          <cell r="L76">
            <v>137571</v>
          </cell>
          <cell r="M76">
            <v>139095</v>
          </cell>
          <cell r="N76">
            <v>132601</v>
          </cell>
          <cell r="O76">
            <v>132101</v>
          </cell>
          <cell r="P76">
            <v>135851</v>
          </cell>
          <cell r="Q76">
            <v>134421</v>
          </cell>
          <cell r="R76">
            <v>136021</v>
          </cell>
          <cell r="S76">
            <v>132601</v>
          </cell>
          <cell r="T76">
            <v>133617</v>
          </cell>
          <cell r="U76">
            <v>135467</v>
          </cell>
          <cell r="V76">
            <v>134271</v>
          </cell>
          <cell r="W76">
            <v>134171</v>
          </cell>
          <cell r="X76">
            <v>123317</v>
          </cell>
          <cell r="Z76">
            <v>126601</v>
          </cell>
          <cell r="AA76">
            <v>125317</v>
          </cell>
        </row>
        <row r="77">
          <cell r="B77">
            <v>126924</v>
          </cell>
          <cell r="C77">
            <v>126424</v>
          </cell>
          <cell r="D77">
            <v>126944</v>
          </cell>
          <cell r="E77">
            <v>127944</v>
          </cell>
          <cell r="F77">
            <v>128444</v>
          </cell>
          <cell r="G77">
            <v>133134</v>
          </cell>
          <cell r="H77">
            <v>132734</v>
          </cell>
          <cell r="K77">
            <v>135702</v>
          </cell>
          <cell r="L77">
            <v>137340</v>
          </cell>
          <cell r="M77">
            <v>138702</v>
          </cell>
          <cell r="N77">
            <v>132350</v>
          </cell>
          <cell r="O77">
            <v>131850</v>
          </cell>
          <cell r="P77">
            <v>135600</v>
          </cell>
          <cell r="Q77">
            <v>134120</v>
          </cell>
          <cell r="R77">
            <v>135770</v>
          </cell>
          <cell r="S77">
            <v>132350</v>
          </cell>
          <cell r="T77">
            <v>133224</v>
          </cell>
          <cell r="U77">
            <v>135074</v>
          </cell>
          <cell r="V77">
            <v>133820</v>
          </cell>
          <cell r="W77">
            <v>133820</v>
          </cell>
          <cell r="X77">
            <v>122924</v>
          </cell>
          <cell r="Z77">
            <v>126350</v>
          </cell>
          <cell r="AA77">
            <v>124924</v>
          </cell>
        </row>
        <row r="78">
          <cell r="B78">
            <v>127433</v>
          </cell>
          <cell r="C78">
            <v>126933</v>
          </cell>
          <cell r="D78">
            <v>127453</v>
          </cell>
          <cell r="E78">
            <v>128453</v>
          </cell>
          <cell r="F78">
            <v>128953</v>
          </cell>
          <cell r="G78">
            <v>133643</v>
          </cell>
          <cell r="H78">
            <v>133243</v>
          </cell>
          <cell r="K78">
            <v>136208</v>
          </cell>
          <cell r="L78">
            <v>137515</v>
          </cell>
          <cell r="M78">
            <v>139208</v>
          </cell>
          <cell r="N78">
            <v>132525</v>
          </cell>
          <cell r="O78">
            <v>132025</v>
          </cell>
          <cell r="P78">
            <v>135775</v>
          </cell>
          <cell r="Q78">
            <v>134295</v>
          </cell>
          <cell r="R78">
            <v>135945</v>
          </cell>
          <cell r="S78">
            <v>132525</v>
          </cell>
          <cell r="T78">
            <v>133733</v>
          </cell>
          <cell r="U78">
            <v>135583</v>
          </cell>
          <cell r="V78">
            <v>133995</v>
          </cell>
          <cell r="W78">
            <v>133995</v>
          </cell>
          <cell r="X78">
            <v>123433</v>
          </cell>
          <cell r="Z78">
            <v>126525</v>
          </cell>
          <cell r="AA78">
            <v>125433</v>
          </cell>
        </row>
        <row r="79">
          <cell r="B79">
            <v>126201</v>
          </cell>
          <cell r="C79">
            <v>125701</v>
          </cell>
          <cell r="D79">
            <v>126221</v>
          </cell>
          <cell r="E79">
            <v>127221</v>
          </cell>
          <cell r="F79">
            <v>127721</v>
          </cell>
          <cell r="G79">
            <v>132411</v>
          </cell>
          <cell r="H79">
            <v>132011</v>
          </cell>
          <cell r="K79">
            <v>134975</v>
          </cell>
          <cell r="L79">
            <v>136806</v>
          </cell>
          <cell r="M79">
            <v>137975</v>
          </cell>
          <cell r="N79">
            <v>131856</v>
          </cell>
          <cell r="O79">
            <v>131356</v>
          </cell>
          <cell r="P79">
            <v>135106</v>
          </cell>
          <cell r="Q79">
            <v>133556</v>
          </cell>
          <cell r="R79">
            <v>135206</v>
          </cell>
          <cell r="S79">
            <v>131856</v>
          </cell>
          <cell r="T79">
            <v>132501</v>
          </cell>
          <cell r="U79">
            <v>134351</v>
          </cell>
          <cell r="V79">
            <v>133256</v>
          </cell>
          <cell r="W79">
            <v>133481</v>
          </cell>
          <cell r="X79">
            <v>122201</v>
          </cell>
          <cell r="Z79">
            <v>125856</v>
          </cell>
          <cell r="AA79">
            <v>124201</v>
          </cell>
        </row>
        <row r="83">
          <cell r="B83">
            <v>126737</v>
          </cell>
          <cell r="C83">
            <v>126237</v>
          </cell>
          <cell r="D83">
            <v>126757</v>
          </cell>
          <cell r="E83">
            <v>127757</v>
          </cell>
          <cell r="F83">
            <v>128257</v>
          </cell>
          <cell r="G83">
            <v>132947</v>
          </cell>
          <cell r="H83">
            <v>132547</v>
          </cell>
          <cell r="K83">
            <v>135372</v>
          </cell>
          <cell r="L83">
            <v>137395</v>
          </cell>
          <cell r="M83">
            <v>138372</v>
          </cell>
          <cell r="N83">
            <v>132547</v>
          </cell>
          <cell r="O83">
            <v>132047</v>
          </cell>
          <cell r="P83">
            <v>135797</v>
          </cell>
          <cell r="Q83">
            <v>134307</v>
          </cell>
          <cell r="R83">
            <v>133277</v>
          </cell>
          <cell r="S83">
            <v>132547</v>
          </cell>
          <cell r="T83">
            <v>133037</v>
          </cell>
          <cell r="U83">
            <v>134887</v>
          </cell>
          <cell r="V83">
            <v>134017</v>
          </cell>
          <cell r="W83">
            <v>134017</v>
          </cell>
          <cell r="X83">
            <v>122737</v>
          </cell>
          <cell r="Z83">
            <v>126547</v>
          </cell>
          <cell r="AA83">
            <v>124737</v>
          </cell>
        </row>
        <row r="84">
          <cell r="B84">
            <v>126642</v>
          </cell>
          <cell r="C84">
            <v>126142</v>
          </cell>
          <cell r="D84">
            <v>126662</v>
          </cell>
          <cell r="E84">
            <v>127662</v>
          </cell>
          <cell r="F84">
            <v>128162</v>
          </cell>
          <cell r="G84">
            <v>132852</v>
          </cell>
          <cell r="H84">
            <v>132452</v>
          </cell>
          <cell r="K84">
            <v>135277</v>
          </cell>
          <cell r="L84">
            <v>137300</v>
          </cell>
          <cell r="M84">
            <v>138277</v>
          </cell>
          <cell r="N84">
            <v>132452</v>
          </cell>
          <cell r="O84">
            <v>131952</v>
          </cell>
          <cell r="P84">
            <v>135702</v>
          </cell>
          <cell r="Q84">
            <v>134212</v>
          </cell>
          <cell r="R84">
            <v>135762</v>
          </cell>
          <cell r="S84">
            <v>132452</v>
          </cell>
          <cell r="T84">
            <v>132942</v>
          </cell>
          <cell r="U84">
            <v>134792</v>
          </cell>
          <cell r="V84">
            <v>133922</v>
          </cell>
          <cell r="W84">
            <v>133922</v>
          </cell>
          <cell r="X84">
            <v>122642</v>
          </cell>
          <cell r="Z84">
            <v>126452</v>
          </cell>
          <cell r="AA84">
            <v>124642</v>
          </cell>
        </row>
      </sheetData>
      <sheetData sheetId="4">
        <row r="70">
          <cell r="B70">
            <v>130014</v>
          </cell>
          <cell r="C70">
            <v>129514</v>
          </cell>
          <cell r="D70">
            <v>130034</v>
          </cell>
          <cell r="E70">
            <v>131034</v>
          </cell>
          <cell r="F70">
            <v>131534</v>
          </cell>
          <cell r="G70">
            <v>136224</v>
          </cell>
          <cell r="H70">
            <v>135824</v>
          </cell>
          <cell r="I70">
            <v>138791</v>
          </cell>
          <cell r="J70">
            <v>140632</v>
          </cell>
          <cell r="K70">
            <v>141791</v>
          </cell>
          <cell r="L70">
            <v>135782</v>
          </cell>
          <cell r="M70">
            <v>135282</v>
          </cell>
          <cell r="N70">
            <v>139032</v>
          </cell>
          <cell r="O70">
            <v>137582</v>
          </cell>
          <cell r="Q70">
            <v>135782</v>
          </cell>
          <cell r="R70">
            <v>136314</v>
          </cell>
          <cell r="S70">
            <v>138164</v>
          </cell>
          <cell r="T70">
            <v>137282</v>
          </cell>
          <cell r="U70">
            <v>137282</v>
          </cell>
        </row>
        <row r="84">
          <cell r="B84">
            <v>129711</v>
          </cell>
          <cell r="C84">
            <v>129211</v>
          </cell>
          <cell r="D84">
            <v>129731</v>
          </cell>
          <cell r="E84">
            <v>130731</v>
          </cell>
          <cell r="F84">
            <v>131231</v>
          </cell>
          <cell r="G84">
            <v>135921</v>
          </cell>
          <cell r="H84">
            <v>135521</v>
          </cell>
          <cell r="I84">
            <v>138346</v>
          </cell>
          <cell r="J84">
            <v>140369</v>
          </cell>
          <cell r="K84">
            <v>141346</v>
          </cell>
          <cell r="L84">
            <v>135521</v>
          </cell>
          <cell r="M84">
            <v>135021</v>
          </cell>
          <cell r="N84">
            <v>138771</v>
          </cell>
          <cell r="O84">
            <v>137281</v>
          </cell>
          <cell r="Q84">
            <v>135521</v>
          </cell>
          <cell r="R84">
            <v>136011</v>
          </cell>
          <cell r="S84">
            <v>137861</v>
          </cell>
          <cell r="T84">
            <v>136991</v>
          </cell>
          <cell r="U84">
            <v>136991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4">
          <cell r="I194">
            <v>2947</v>
          </cell>
        </row>
        <row r="195">
          <cell r="I195">
            <v>3128</v>
          </cell>
        </row>
        <row r="196">
          <cell r="I196">
            <v>3034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36">
          <cell r="I236">
            <v>2785</v>
          </cell>
        </row>
        <row r="245">
          <cell r="I245">
            <v>2873</v>
          </cell>
        </row>
        <row r="246">
          <cell r="I246">
            <v>2683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0">
          <cell r="I420">
            <v>2358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09.07.26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F9" sqref="F9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130378</v>
      </c>
      <c r="D12" s="7">
        <f>+'[1]HD Ex-StockPoint'!R72</f>
        <v>130446</v>
      </c>
      <c r="E12" s="8"/>
    </row>
    <row r="13" spans="1:5" x14ac:dyDescent="0.25">
      <c r="A13" s="5"/>
      <c r="B13" s="6" t="s">
        <v>15</v>
      </c>
      <c r="C13" s="7">
        <f>+'[1]HD Ex-StockPoint'!S86</f>
        <v>132378</v>
      </c>
      <c r="D13" s="7">
        <f>+'[1]HD Ex-StockPoint'!S72</f>
        <v>132446</v>
      </c>
      <c r="E13" s="8"/>
    </row>
    <row r="14" spans="1:5" x14ac:dyDescent="0.25">
      <c r="A14" s="5"/>
      <c r="B14" s="6" t="s">
        <v>16</v>
      </c>
      <c r="C14" s="7">
        <f>+'[1]HD Ex-StockPoint'!T86</f>
        <v>140827</v>
      </c>
      <c r="D14" s="7">
        <f>+'[1]HD Ex-StockPoint'!T72</f>
        <v>141129</v>
      </c>
      <c r="E14" s="8"/>
    </row>
    <row r="15" spans="1:5" x14ac:dyDescent="0.25">
      <c r="A15" s="5"/>
      <c r="B15" s="6" t="s">
        <v>17</v>
      </c>
      <c r="C15" s="7">
        <f>+'[1]HD Ex-StockPoint'!U86</f>
        <v>140827</v>
      </c>
      <c r="D15" s="7">
        <f>+'[1]HD Ex-StockPoint'!U72</f>
        <v>141129</v>
      </c>
      <c r="E15" s="8"/>
    </row>
    <row r="16" spans="1:5" x14ac:dyDescent="0.25">
      <c r="A16" s="5"/>
      <c r="B16" s="6" t="s">
        <v>18</v>
      </c>
      <c r="C16" s="7">
        <f>+'[1]HD Ex-StockPoint'!Q86</f>
        <v>131642</v>
      </c>
      <c r="D16" s="7">
        <f>+'[1]HD Ex-StockPoint'!Q72</f>
        <v>131472</v>
      </c>
      <c r="E16" s="8"/>
    </row>
    <row r="17" spans="1:5" x14ac:dyDescent="0.25">
      <c r="A17" s="5"/>
      <c r="B17" s="6" t="s">
        <v>19</v>
      </c>
      <c r="C17" s="7">
        <f>+'[1]HD Ex-StockPoint'!M86</f>
        <v>143327</v>
      </c>
      <c r="D17" s="7">
        <f>+'[1]HD Ex-StockPoint'!N72</f>
        <v>143629</v>
      </c>
      <c r="E17" s="8"/>
    </row>
    <row r="18" spans="1:5" x14ac:dyDescent="0.25">
      <c r="A18" s="5"/>
      <c r="B18" s="6" t="s">
        <v>20</v>
      </c>
      <c r="C18" s="7">
        <f>+'[1]HD Ex-StockPoint'!N86</f>
        <v>143327</v>
      </c>
      <c r="D18" s="7">
        <f>+'[1]HD Ex-StockPoint'!N72</f>
        <v>143629</v>
      </c>
    </row>
    <row r="19" spans="1:5" x14ac:dyDescent="0.25">
      <c r="A19" s="5"/>
      <c r="B19" s="6" t="s">
        <v>21</v>
      </c>
      <c r="C19" s="7">
        <f>+'[1]HD Ex-StockPoint'!B86</f>
        <v>140108</v>
      </c>
      <c r="D19" s="7">
        <f>+'[1]HD Ex-StockPoint'!B72</f>
        <v>140346</v>
      </c>
      <c r="E19" s="8"/>
    </row>
    <row r="20" spans="1:5" x14ac:dyDescent="0.25">
      <c r="A20" s="5"/>
      <c r="B20" s="6" t="s">
        <v>22</v>
      </c>
      <c r="C20" s="7">
        <f>+'[1]HD Ex-StockPoint'!D86</f>
        <v>140608</v>
      </c>
      <c r="D20" s="7">
        <f>+'[1]HD Ex-StockPoint'!D72</f>
        <v>140846</v>
      </c>
      <c r="E20" s="8"/>
    </row>
    <row r="21" spans="1:5" x14ac:dyDescent="0.25">
      <c r="A21" s="5"/>
      <c r="B21" s="6" t="s">
        <v>23</v>
      </c>
      <c r="C21" s="7">
        <f>+'[1]HD Ex-StockPoint'!C86</f>
        <v>141858</v>
      </c>
      <c r="D21" s="7">
        <f>+'[1]HD Ex-StockPoint'!C72</f>
        <v>142096</v>
      </c>
      <c r="E21" s="8"/>
    </row>
    <row r="22" spans="1:5" x14ac:dyDescent="0.25">
      <c r="A22" s="5"/>
      <c r="B22" s="6" t="s">
        <v>24</v>
      </c>
      <c r="C22" s="7">
        <f>+'[1]HD Ex-StockPoint'!E86</f>
        <v>141927</v>
      </c>
      <c r="D22" s="7">
        <f>+'[1]HD Ex-StockPoint'!E72</f>
        <v>142229</v>
      </c>
      <c r="E22" s="8"/>
    </row>
    <row r="23" spans="1:5" x14ac:dyDescent="0.25">
      <c r="A23" s="5"/>
      <c r="B23" s="6" t="s">
        <v>25</v>
      </c>
      <c r="C23" s="7">
        <f>+'[1]HD Ex-StockPoint'!F86</f>
        <v>141768</v>
      </c>
      <c r="D23" s="7">
        <f>+'[1]HD Ex-StockPoint'!F72</f>
        <v>142449</v>
      </c>
    </row>
    <row r="24" spans="1:5" x14ac:dyDescent="0.25">
      <c r="A24" s="5"/>
      <c r="B24" s="6" t="s">
        <v>26</v>
      </c>
      <c r="C24" s="7">
        <f>+'[1]HD Ex-StockPoint'!W86</f>
        <v>136847</v>
      </c>
      <c r="D24" s="7">
        <f>+'[1]HD Ex-StockPoint'!W72</f>
        <v>137176</v>
      </c>
      <c r="E24" s="8"/>
    </row>
    <row r="25" spans="1:5" x14ac:dyDescent="0.25">
      <c r="A25" s="5"/>
      <c r="B25" s="6" t="s">
        <v>27</v>
      </c>
      <c r="C25" s="7">
        <f>+'[1]HD Ex-StockPoint'!Y86</f>
        <v>134847</v>
      </c>
      <c r="D25" s="7">
        <f>+'[1]HD Ex-StockPoint'!Y72</f>
        <v>135176</v>
      </c>
      <c r="E25" s="8"/>
    </row>
    <row r="26" spans="1:5" x14ac:dyDescent="0.25">
      <c r="A26" s="5"/>
      <c r="B26" s="6" t="s">
        <v>28</v>
      </c>
      <c r="C26" s="7">
        <f>+'[1]HD Ex-StockPoint'!X86</f>
        <v>136847</v>
      </c>
      <c r="D26" s="7">
        <f>+'[1]HD Ex-StockPoint'!X72</f>
        <v>137176</v>
      </c>
      <c r="E26" s="8"/>
    </row>
    <row r="27" spans="1:5" x14ac:dyDescent="0.25">
      <c r="A27" s="5"/>
      <c r="B27" s="6" t="s">
        <v>29</v>
      </c>
      <c r="C27" s="7">
        <f>+'[1]HD Ex-StockPoint'!H86</f>
        <v>131377</v>
      </c>
      <c r="D27" s="7">
        <f>+'[1]HD Ex-StockPoint'!H72</f>
        <v>131559</v>
      </c>
      <c r="E27" s="8"/>
    </row>
    <row r="28" spans="1:5" x14ac:dyDescent="0.25">
      <c r="A28" s="5"/>
      <c r="B28" s="6" t="s">
        <v>30</v>
      </c>
      <c r="C28" s="9">
        <f>+'[1]HD Ex-StockPoint'!I86</f>
        <v>129989</v>
      </c>
      <c r="D28" s="7">
        <f>+'[1]HD Ex-StockPoint'!I72</f>
        <v>130296</v>
      </c>
    </row>
    <row r="29" spans="1:5" x14ac:dyDescent="0.25">
      <c r="A29" s="10"/>
      <c r="B29" s="6" t="s">
        <v>31</v>
      </c>
      <c r="C29" s="7">
        <f>+'[1]HD Ex-StockPoint'!G86</f>
        <v>132187</v>
      </c>
      <c r="D29" s="7">
        <f>+'[1]HD Ex-StockPoint'!G72</f>
        <v>132309</v>
      </c>
    </row>
    <row r="30" spans="1:5" x14ac:dyDescent="0.25">
      <c r="A30" s="5"/>
      <c r="B30" s="6" t="s">
        <v>32</v>
      </c>
      <c r="C30" s="7">
        <f>+'[1]HD Ex-StockPoint'!J86</f>
        <v>131989</v>
      </c>
      <c r="D30" s="7">
        <f>+'[1]HD Ex-StockPoint'!J72</f>
        <v>132296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135921</v>
      </c>
      <c r="D32" s="7">
        <f>+'[1]PP EX- STOCK'!G70</f>
        <v>136224</v>
      </c>
    </row>
    <row r="33" spans="1:5" x14ac:dyDescent="0.25">
      <c r="A33" s="5"/>
      <c r="B33" s="6" t="s">
        <v>35</v>
      </c>
      <c r="C33" s="7">
        <f>+'[1]PP EX- STOCK'!B84</f>
        <v>129711</v>
      </c>
      <c r="D33" s="7">
        <f>+'[1]PP EX- STOCK'!B70</f>
        <v>130014</v>
      </c>
    </row>
    <row r="34" spans="1:5" x14ac:dyDescent="0.25">
      <c r="A34" s="5"/>
      <c r="B34" s="6" t="s">
        <v>36</v>
      </c>
      <c r="C34" s="7">
        <f>+'[1]PP EX- STOCK'!E84</f>
        <v>130731</v>
      </c>
      <c r="D34" s="7">
        <f>+'[1]PP EX- STOCK'!E70</f>
        <v>131034</v>
      </c>
    </row>
    <row r="35" spans="1:5" x14ac:dyDescent="0.25">
      <c r="A35" s="5"/>
      <c r="B35" s="6" t="s">
        <v>37</v>
      </c>
      <c r="C35" s="7">
        <f>+'[1]PP EX- STOCK'!F84</f>
        <v>131231</v>
      </c>
      <c r="D35" s="7">
        <f>+'[1]PP EX- STOCK'!F70</f>
        <v>131534</v>
      </c>
    </row>
    <row r="36" spans="1:5" x14ac:dyDescent="0.25">
      <c r="A36" s="5"/>
      <c r="B36" s="6" t="s">
        <v>38</v>
      </c>
      <c r="C36" s="7">
        <f>+'[1]PP EX- STOCK'!C84</f>
        <v>129211</v>
      </c>
      <c r="D36" s="7">
        <f>+'[1]PP EX- STOCK'!C70</f>
        <v>129514</v>
      </c>
    </row>
    <row r="37" spans="1:5" x14ac:dyDescent="0.25">
      <c r="A37" s="5"/>
      <c r="B37" s="6" t="s">
        <v>39</v>
      </c>
      <c r="C37" s="7">
        <f>+'[1]PP EX- STOCK'!D84</f>
        <v>129731</v>
      </c>
      <c r="D37" s="7">
        <f>+'[1]PP EX- STOCK'!D70</f>
        <v>130034</v>
      </c>
    </row>
    <row r="38" spans="1:5" x14ac:dyDescent="0.25">
      <c r="A38" s="5"/>
      <c r="B38" s="6" t="s">
        <v>40</v>
      </c>
      <c r="C38" s="7">
        <f>+'[1]PP EX- STOCK'!H84</f>
        <v>135521</v>
      </c>
      <c r="D38" s="7">
        <f>+'[1]PP EX- STOCK'!H70</f>
        <v>135824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STOCK'!Q84</f>
        <v>135521</v>
      </c>
      <c r="D40" s="7">
        <f>+'[1]PP EX- STOCK'!Q70</f>
        <v>135782</v>
      </c>
      <c r="E40" s="8"/>
    </row>
    <row r="41" spans="1:5" x14ac:dyDescent="0.25">
      <c r="A41" s="10"/>
      <c r="B41" s="12" t="s">
        <v>43</v>
      </c>
      <c r="C41" s="7">
        <f>+'[1]PP EX- STOCK'!R84</f>
        <v>136011</v>
      </c>
      <c r="D41" s="7">
        <f>+'[1]PP EX- STOCK'!R70</f>
        <v>136314</v>
      </c>
      <c r="E41" s="8"/>
    </row>
    <row r="42" spans="1:5" x14ac:dyDescent="0.25">
      <c r="A42" s="10"/>
      <c r="B42" s="12" t="s">
        <v>44</v>
      </c>
      <c r="C42" s="7">
        <f>+'[1]PP EX- STOCK'!S84</f>
        <v>137861</v>
      </c>
      <c r="D42" s="7">
        <f>+'[1]PP EX- STOCK'!S70</f>
        <v>138164</v>
      </c>
      <c r="E42" s="8"/>
    </row>
    <row r="43" spans="1:5" x14ac:dyDescent="0.25">
      <c r="A43" s="5"/>
      <c r="B43" s="12" t="s">
        <v>45</v>
      </c>
      <c r="C43" s="7">
        <f>+'[1]PP EX- STOCK'!T84</f>
        <v>136991</v>
      </c>
      <c r="D43" s="7">
        <f>+'[1]PP EX- STOCK'!T70</f>
        <v>137282</v>
      </c>
    </row>
    <row r="44" spans="1:5" x14ac:dyDescent="0.25">
      <c r="A44" s="5"/>
      <c r="B44" s="12" t="s">
        <v>46</v>
      </c>
      <c r="C44" s="7">
        <f>+'[1]PP EX- STOCK'!U84</f>
        <v>136991</v>
      </c>
      <c r="D44" s="7">
        <f>+'[1]PP EX- STOCK'!U70</f>
        <v>137282</v>
      </c>
    </row>
    <row r="45" spans="1:5" x14ac:dyDescent="0.25">
      <c r="A45" s="5"/>
      <c r="B45" s="12" t="s">
        <v>47</v>
      </c>
      <c r="C45" s="7">
        <f>+'[1]PP EX- STOCK'!N84</f>
        <v>138771</v>
      </c>
      <c r="D45" s="7">
        <f>+'[1]PP EX- STOCK'!N70</f>
        <v>139032</v>
      </c>
    </row>
    <row r="46" spans="1:5" x14ac:dyDescent="0.25">
      <c r="A46" s="5"/>
      <c r="B46" s="6" t="s">
        <v>48</v>
      </c>
      <c r="C46" s="7">
        <f>+'[1]PP EX- STOCK'!L84</f>
        <v>135521</v>
      </c>
      <c r="D46" s="7">
        <f>+'[1]PP EX- STOCK'!L70</f>
        <v>135782</v>
      </c>
    </row>
    <row r="47" spans="1:5" x14ac:dyDescent="0.25">
      <c r="A47" s="5"/>
      <c r="B47" s="6" t="s">
        <v>49</v>
      </c>
      <c r="C47" s="7">
        <f>+'[1]PP EX- STOCK'!M84</f>
        <v>135021</v>
      </c>
      <c r="D47" s="7">
        <f>+'[1]PP EX- STOCK'!M70</f>
        <v>135282</v>
      </c>
    </row>
    <row r="48" spans="1:5" x14ac:dyDescent="0.25">
      <c r="A48" s="5"/>
      <c r="B48" s="6" t="s">
        <v>50</v>
      </c>
      <c r="C48" s="7">
        <f>+'[1]PP EX- STOCK'!I84</f>
        <v>138346</v>
      </c>
      <c r="D48" s="7">
        <f>+'[1]PP EX- STOCK'!I70</f>
        <v>138791</v>
      </c>
    </row>
    <row r="49" spans="1:6" x14ac:dyDescent="0.25">
      <c r="A49" s="5"/>
      <c r="B49" s="6" t="s">
        <v>51</v>
      </c>
      <c r="C49" s="7">
        <f>+'[1]PP EX- STOCK'!O84</f>
        <v>137281</v>
      </c>
      <c r="D49" s="7">
        <f>+'[1]PP EX- STOCK'!O70</f>
        <v>137582</v>
      </c>
    </row>
    <row r="50" spans="1:6" x14ac:dyDescent="0.25">
      <c r="A50" s="10"/>
      <c r="B50" s="6" t="s">
        <v>52</v>
      </c>
      <c r="C50" s="7">
        <f>+'[1]PP EX- STOCK'!J84</f>
        <v>140369</v>
      </c>
      <c r="D50" s="7">
        <f>+'[1]PP EX- STOCK'!J70</f>
        <v>140632</v>
      </c>
    </row>
    <row r="51" spans="1:6" x14ac:dyDescent="0.25">
      <c r="A51" s="5"/>
      <c r="B51" s="6" t="s">
        <v>53</v>
      </c>
      <c r="C51" s="9">
        <f>+'[1]PP EX- STOCK'!K84</f>
        <v>141346</v>
      </c>
      <c r="D51" s="7">
        <f>+'[1]PP EX- STOCK'!K70</f>
        <v>141791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125107</v>
      </c>
      <c r="D53" s="7">
        <f>+'[1]LL Ex-Works &amp; STP'!K70</f>
        <v>124987</v>
      </c>
    </row>
    <row r="54" spans="1:6" x14ac:dyDescent="0.25">
      <c r="A54" s="5"/>
      <c r="B54" s="6" t="s">
        <v>56</v>
      </c>
      <c r="C54" s="7">
        <f>+'[1]LL Ex-Works &amp; STP'!J84</f>
        <v>124107</v>
      </c>
      <c r="D54" s="7">
        <f>+'[1]LL Ex-Works &amp; STP'!J70</f>
        <v>123987</v>
      </c>
    </row>
    <row r="55" spans="1:6" x14ac:dyDescent="0.25">
      <c r="A55" s="5"/>
      <c r="B55" s="6" t="s">
        <v>57</v>
      </c>
      <c r="C55" s="7">
        <f>+'[1]LL Ex-Works &amp; STP'!L84</f>
        <v>134187</v>
      </c>
      <c r="D55" s="7">
        <f>+'[1]LL Ex-Works &amp; STP'!L70</f>
        <v>134077</v>
      </c>
    </row>
    <row r="56" spans="1:6" x14ac:dyDescent="0.25">
      <c r="A56" s="5"/>
      <c r="B56" s="6" t="s">
        <v>58</v>
      </c>
      <c r="C56" s="7">
        <f>+'[1]LL Ex-Works &amp; STP'!M84</f>
        <v>136187</v>
      </c>
      <c r="D56" s="7">
        <f>+'[1]LL Ex-Works &amp; STP'!M70</f>
        <v>136077</v>
      </c>
    </row>
    <row r="57" spans="1:6" x14ac:dyDescent="0.25">
      <c r="A57" s="13"/>
      <c r="B57" s="6" t="s">
        <v>59</v>
      </c>
      <c r="C57" s="7">
        <f>+'[1]LL Ex-Works &amp; STP'!J84</f>
        <v>124107</v>
      </c>
      <c r="D57" s="7">
        <f>+'[1]LL Ex-Works &amp; STP'!J70</f>
        <v>123987</v>
      </c>
    </row>
    <row r="58" spans="1:6" x14ac:dyDescent="0.25">
      <c r="A58" s="14"/>
      <c r="B58" s="6" t="s">
        <v>60</v>
      </c>
      <c r="C58" s="7">
        <f>+'[1]LL Ex-Works &amp; STP'!N84</f>
        <v>137098</v>
      </c>
      <c r="D58" s="7">
        <f>+'[1]LL Ex-Works &amp; STP'!N70</f>
        <v>137777</v>
      </c>
      <c r="E58" s="13"/>
    </row>
    <row r="59" spans="1:6" x14ac:dyDescent="0.25">
      <c r="A59" s="15"/>
      <c r="B59" s="6" t="s">
        <v>61</v>
      </c>
      <c r="C59" s="7">
        <f>+'[1]LL Ex-Works &amp; STP'!O84</f>
        <v>136598</v>
      </c>
      <c r="D59" s="7">
        <f>+'[1]LL Ex-Works &amp; STP'!O70</f>
        <v>137277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6" sqref="I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Ex-Works'!R68</f>
        <v>130368</v>
      </c>
      <c r="C10" s="33">
        <v>1100</v>
      </c>
      <c r="D10" s="33">
        <f t="shared" ref="D10:D33" si="0">+B10-C10</f>
        <v>129268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Ex-Works'!S68</f>
        <v>132368</v>
      </c>
      <c r="C11" s="33">
        <v>1100</v>
      </c>
      <c r="D11" s="33">
        <f t="shared" si="0"/>
        <v>131268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Ex-Works'!T68</f>
        <v>141281</v>
      </c>
      <c r="C12" s="33">
        <v>1100</v>
      </c>
      <c r="D12" s="33">
        <f>+B12-C12</f>
        <v>140181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Ex-Works'!U68</f>
        <v>141281</v>
      </c>
      <c r="C13" s="33">
        <v>1100</v>
      </c>
      <c r="D13" s="33">
        <f t="shared" si="0"/>
        <v>140181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Ex-Works'!M68</f>
        <v>143781</v>
      </c>
      <c r="C14" s="33">
        <v>1100</v>
      </c>
      <c r="D14" s="33">
        <f>+B14-C14</f>
        <v>142681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Ex-Works'!N68</f>
        <v>143781</v>
      </c>
      <c r="C15" s="33">
        <v>1100</v>
      </c>
      <c r="D15" s="33">
        <f>+B15-C15</f>
        <v>142681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Ex-Works'!Q68</f>
        <v>131399</v>
      </c>
      <c r="C16" s="33">
        <v>1100</v>
      </c>
      <c r="D16" s="33">
        <f t="shared" si="0"/>
        <v>130299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Ex-Works'!C68</f>
        <v>142068</v>
      </c>
      <c r="C17" s="33">
        <v>1100</v>
      </c>
      <c r="D17" s="33">
        <f t="shared" si="0"/>
        <v>140968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Ex-Works'!D68</f>
        <v>140818</v>
      </c>
      <c r="C18" s="33">
        <v>1100</v>
      </c>
      <c r="D18" s="33">
        <f t="shared" si="0"/>
        <v>139718</v>
      </c>
      <c r="E18" s="57" t="s">
        <v>216</v>
      </c>
      <c r="F18" s="58">
        <f>+[1]FREIGHT!I236</f>
        <v>2785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Ex-Works'!B68</f>
        <v>140318</v>
      </c>
      <c r="C19" s="33">
        <v>1100</v>
      </c>
      <c r="D19" s="33">
        <f t="shared" si="0"/>
        <v>139218</v>
      </c>
      <c r="E19" s="57" t="s">
        <v>217</v>
      </c>
      <c r="F19" s="58">
        <f>+[1]FREIGHT!I245</f>
        <v>2873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Ex-Works'!E68</f>
        <v>142381</v>
      </c>
      <c r="C20" s="33">
        <v>1100</v>
      </c>
      <c r="D20" s="33">
        <f t="shared" si="0"/>
        <v>141281</v>
      </c>
      <c r="E20" s="57" t="s">
        <v>218</v>
      </c>
      <c r="F20" s="59">
        <f>+[1]FREIGHT!I246</f>
        <v>2683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Ex-Works'!F68</f>
        <v>142417</v>
      </c>
      <c r="C21" s="33">
        <v>1100</v>
      </c>
      <c r="D21" s="33">
        <f t="shared" si="0"/>
        <v>141317</v>
      </c>
      <c r="E21" s="57" t="s">
        <v>219</v>
      </c>
      <c r="F21" s="59">
        <f>+[1]FREIGHT!I420</f>
        <v>2358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Ex-Works'!W68-3000</f>
        <v>134451</v>
      </c>
      <c r="C22" s="33">
        <v>1100</v>
      </c>
      <c r="D22" s="33">
        <f t="shared" si="0"/>
        <v>133351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Ex-Works'!W68</f>
        <v>137451</v>
      </c>
      <c r="C23" s="33">
        <v>1100</v>
      </c>
      <c r="D23" s="33">
        <f t="shared" si="0"/>
        <v>136351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Ex-Works'!X68</f>
        <v>137451</v>
      </c>
      <c r="C24" s="33">
        <v>1100</v>
      </c>
      <c r="D24" s="33">
        <f t="shared" si="0"/>
        <v>136351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Ex-Works'!J68</f>
        <v>131847</v>
      </c>
      <c r="C25" s="33">
        <v>1100</v>
      </c>
      <c r="D25" s="33">
        <f t="shared" si="0"/>
        <v>130747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Ex-Works'!H68</f>
        <v>131777</v>
      </c>
      <c r="C26" s="33">
        <v>1100</v>
      </c>
      <c r="D26" s="33">
        <f t="shared" si="0"/>
        <v>130677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Ex-Works'!G68</f>
        <v>132477</v>
      </c>
      <c r="C27" s="33">
        <v>1100</v>
      </c>
      <c r="D27" s="33">
        <f t="shared" si="0"/>
        <v>131377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Ex-Works'!I68</f>
        <v>129847</v>
      </c>
      <c r="C28" s="33">
        <v>1100</v>
      </c>
      <c r="D28" s="33">
        <f t="shared" si="0"/>
        <v>128747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Ex-Works'!Y68</f>
        <v>135451</v>
      </c>
      <c r="C29" s="33">
        <v>1100</v>
      </c>
      <c r="D29" s="33">
        <f t="shared" si="0"/>
        <v>134351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Ex-Works'!Z68</f>
        <v>133451</v>
      </c>
      <c r="C30" s="33">
        <v>1100</v>
      </c>
      <c r="D30" s="33">
        <f t="shared" si="0"/>
        <v>132351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Ex-Works'!AA68</f>
        <v>125899</v>
      </c>
      <c r="C31" s="33">
        <v>1100</v>
      </c>
      <c r="D31" s="33">
        <f t="shared" si="0"/>
        <v>124799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Ex-Works'!AB68</f>
        <v>139417</v>
      </c>
      <c r="C32" s="33">
        <v>1100</v>
      </c>
      <c r="D32" s="33">
        <f t="shared" si="0"/>
        <v>138317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Ex-Works'!AC68</f>
        <v>137318</v>
      </c>
      <c r="C33" s="33">
        <v>1100</v>
      </c>
      <c r="D33" s="33">
        <f t="shared" si="0"/>
        <v>136218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WORK'!G65</f>
        <v>136367</v>
      </c>
      <c r="C35" s="33">
        <v>1100</v>
      </c>
      <c r="D35" s="33">
        <f t="shared" ref="D35:D43" si="1">+B35-C35</f>
        <v>135267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WORK'!E65</f>
        <v>131177</v>
      </c>
      <c r="C36" s="33">
        <v>1100</v>
      </c>
      <c r="D36" s="33">
        <f t="shared" si="1"/>
        <v>130077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WORK'!B65</f>
        <v>130157</v>
      </c>
      <c r="C37" s="33">
        <v>1100</v>
      </c>
      <c r="D37" s="33">
        <f t="shared" si="1"/>
        <v>129057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WORK'!F65</f>
        <v>131677</v>
      </c>
      <c r="C38" s="33">
        <v>1100</v>
      </c>
      <c r="D38" s="33">
        <f t="shared" si="1"/>
        <v>130577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WORK'!X65</f>
        <v>126157</v>
      </c>
      <c r="C39" s="33">
        <v>1100</v>
      </c>
      <c r="D39" s="33">
        <f t="shared" si="1"/>
        <v>125057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WORK'!C65</f>
        <v>129657</v>
      </c>
      <c r="C40" s="33">
        <v>1100</v>
      </c>
      <c r="D40" s="33">
        <f t="shared" si="1"/>
        <v>128557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WORK'!D65</f>
        <v>130177</v>
      </c>
      <c r="C41" s="33">
        <v>1100</v>
      </c>
      <c r="D41" s="33">
        <f t="shared" si="1"/>
        <v>129077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WORK'!H65</f>
        <v>135967</v>
      </c>
      <c r="C42" s="33">
        <v>1100</v>
      </c>
      <c r="D42" s="33">
        <f t="shared" si="1"/>
        <v>134867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WORK'!AA65</f>
        <v>128157</v>
      </c>
      <c r="C43" s="33">
        <v>1100</v>
      </c>
      <c r="D43" s="33">
        <f t="shared" si="1"/>
        <v>127057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WORK'!R65</f>
        <v>139111</v>
      </c>
      <c r="C45" s="33">
        <v>1100</v>
      </c>
      <c r="D45" s="33">
        <f t="shared" ref="D45:D58" si="2">+B45-C45</f>
        <v>138011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WORK'!P65</f>
        <v>139217</v>
      </c>
      <c r="C46" s="33">
        <v>1100</v>
      </c>
      <c r="D46" s="33">
        <f>+B46-C46</f>
        <v>138117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WORK'!Z65</f>
        <v>129967</v>
      </c>
      <c r="C47" s="33">
        <v>1100</v>
      </c>
      <c r="D47" s="33">
        <f t="shared" si="2"/>
        <v>128867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WORK'!Q65</f>
        <v>137561</v>
      </c>
      <c r="C48" s="33">
        <v>1100</v>
      </c>
      <c r="D48" s="33">
        <f t="shared" si="2"/>
        <v>136461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WORK'!S65</f>
        <v>135967</v>
      </c>
      <c r="C49" s="33">
        <v>1100</v>
      </c>
      <c r="D49" s="33">
        <f t="shared" si="2"/>
        <v>134867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WORK'!T65</f>
        <v>136457</v>
      </c>
      <c r="C50" s="33">
        <v>1100</v>
      </c>
      <c r="D50" s="33">
        <f t="shared" si="2"/>
        <v>135357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WORK'!U65</f>
        <v>138307</v>
      </c>
      <c r="C51" s="33">
        <v>1100</v>
      </c>
      <c r="D51" s="33">
        <f t="shared" si="2"/>
        <v>137207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WORK'!V65</f>
        <v>137261</v>
      </c>
      <c r="C52" s="33">
        <v>1100</v>
      </c>
      <c r="D52" s="33">
        <f t="shared" si="2"/>
        <v>136161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WORK'!W65</f>
        <v>137261</v>
      </c>
      <c r="C53" s="33">
        <v>1100</v>
      </c>
      <c r="D53" s="33">
        <f t="shared" si="2"/>
        <v>136161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WORK'!N65</f>
        <v>135811</v>
      </c>
      <c r="C54" s="33">
        <v>1100</v>
      </c>
      <c r="D54" s="33">
        <f t="shared" si="2"/>
        <v>134711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WORK'!O65</f>
        <v>135311</v>
      </c>
      <c r="C55" s="33">
        <v>1100</v>
      </c>
      <c r="D55" s="33">
        <f t="shared" si="2"/>
        <v>134211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WORK'!K65</f>
        <v>138936</v>
      </c>
      <c r="C56" s="33">
        <v>1100</v>
      </c>
      <c r="D56" s="33">
        <f t="shared" si="2"/>
        <v>137836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WORK'!M65</f>
        <v>141936</v>
      </c>
      <c r="C57" s="33">
        <v>1100</v>
      </c>
      <c r="D57" s="33">
        <f t="shared" si="2"/>
        <v>140836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WORK'!L65</f>
        <v>140811</v>
      </c>
      <c r="C58" s="33">
        <v>1100</v>
      </c>
      <c r="D58" s="33">
        <f t="shared" si="2"/>
        <v>139711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STP'!C65</f>
        <v>125072</v>
      </c>
      <c r="C60" s="33">
        <v>1100</v>
      </c>
      <c r="D60" s="33">
        <f t="shared" ref="D60:D68" si="3">+B60-C60</f>
        <v>123972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STP'!B65</f>
        <v>124072</v>
      </c>
      <c r="C61" s="33">
        <v>1100</v>
      </c>
      <c r="D61" s="33">
        <f t="shared" si="3"/>
        <v>122972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STP'!B65</f>
        <v>124072</v>
      </c>
      <c r="C62" s="33">
        <v>1100</v>
      </c>
      <c r="D62" s="33">
        <f t="shared" si="3"/>
        <v>122972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STP'!D65</f>
        <v>134172</v>
      </c>
      <c r="C63" s="33">
        <v>1100</v>
      </c>
      <c r="D63" s="33">
        <f t="shared" si="3"/>
        <v>133072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STP'!E65</f>
        <v>136172</v>
      </c>
      <c r="C64" s="33">
        <v>1100</v>
      </c>
      <c r="D64" s="33">
        <f t="shared" si="3"/>
        <v>135072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STP'!F65</f>
        <v>137852</v>
      </c>
      <c r="C65" s="33">
        <v>1100</v>
      </c>
      <c r="D65" s="33">
        <f t="shared" si="3"/>
        <v>136752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STP'!B65-3000</f>
        <v>121072</v>
      </c>
      <c r="C66" s="33">
        <v>1100</v>
      </c>
      <c r="D66" s="33">
        <f t="shared" si="3"/>
        <v>119972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STP'!H65</f>
        <v>122072</v>
      </c>
      <c r="C67" s="33">
        <v>1100</v>
      </c>
      <c r="D67" s="33">
        <f t="shared" si="3"/>
        <v>120972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STP'!I65</f>
        <v>122072</v>
      </c>
      <c r="C68" s="33">
        <v>1100</v>
      </c>
      <c r="D68" s="33">
        <f t="shared" si="3"/>
        <v>120972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Ex-Works'!R69</f>
        <v>128416</v>
      </c>
      <c r="C10" s="33">
        <v>1100</v>
      </c>
      <c r="D10" s="33">
        <f t="shared" ref="D10:D33" si="0">+B10-C10</f>
        <v>127316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Ex-Works'!S69</f>
        <v>130416</v>
      </c>
      <c r="C11" s="33">
        <v>1100</v>
      </c>
      <c r="D11" s="33">
        <f t="shared" si="0"/>
        <v>129316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Ex-Works'!T69</f>
        <v>139258</v>
      </c>
      <c r="C12" s="33">
        <v>1100</v>
      </c>
      <c r="D12" s="33">
        <f>+B12-C12</f>
        <v>138158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Ex-Works'!U69</f>
        <v>139258</v>
      </c>
      <c r="C13" s="33">
        <v>1100</v>
      </c>
      <c r="D13" s="33">
        <f t="shared" si="0"/>
        <v>138158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Ex-Works'!M69</f>
        <v>141758</v>
      </c>
      <c r="C14" s="33">
        <v>1100</v>
      </c>
      <c r="D14" s="33">
        <f>+B14-C14</f>
        <v>140658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Ex-Works'!N69</f>
        <v>141758</v>
      </c>
      <c r="C15" s="33">
        <v>1100</v>
      </c>
      <c r="D15" s="33">
        <f>+B15-C15</f>
        <v>140658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Ex-Works'!Q69</f>
        <v>129836</v>
      </c>
      <c r="C16" s="33">
        <v>1100</v>
      </c>
      <c r="D16" s="33">
        <f t="shared" si="0"/>
        <v>128736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Ex-Works'!C69</f>
        <v>140016</v>
      </c>
      <c r="C17" s="33">
        <v>1100</v>
      </c>
      <c r="D17" s="33">
        <f t="shared" si="0"/>
        <v>138916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Ex-Works'!D69</f>
        <v>138766</v>
      </c>
      <c r="C18" s="33">
        <v>1100</v>
      </c>
      <c r="D18" s="33">
        <f t="shared" si="0"/>
        <v>137666</v>
      </c>
      <c r="E18" s="57" t="s">
        <v>221</v>
      </c>
      <c r="F18" s="58">
        <f>+[1]FREIGHT!I194</f>
        <v>2947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Ex-Works'!B69</f>
        <v>138266</v>
      </c>
      <c r="C19" s="33">
        <v>1100</v>
      </c>
      <c r="D19" s="33">
        <f t="shared" si="0"/>
        <v>137166</v>
      </c>
      <c r="E19" s="57" t="s">
        <v>222</v>
      </c>
      <c r="F19" s="58">
        <f>+[1]FREIGHT!I196</f>
        <v>3034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Ex-Works'!E69</f>
        <v>140358</v>
      </c>
      <c r="C20" s="33">
        <v>1100</v>
      </c>
      <c r="D20" s="33">
        <f t="shared" si="0"/>
        <v>139258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Ex-Works'!F69</f>
        <v>140964</v>
      </c>
      <c r="C21" s="33">
        <v>1100</v>
      </c>
      <c r="D21" s="33">
        <f t="shared" si="0"/>
        <v>139864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Ex-Works'!W69-3000</f>
        <v>132096</v>
      </c>
      <c r="C22" s="33">
        <v>1100</v>
      </c>
      <c r="D22" s="33">
        <f t="shared" si="0"/>
        <v>130996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Ex-Works'!W69</f>
        <v>135096</v>
      </c>
      <c r="C23" s="33">
        <v>1100</v>
      </c>
      <c r="D23" s="33">
        <f t="shared" si="0"/>
        <v>133996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Ex-Works'!X69</f>
        <v>135096</v>
      </c>
      <c r="C24" s="33">
        <v>1100</v>
      </c>
      <c r="D24" s="33">
        <f t="shared" si="0"/>
        <v>133996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Ex-Works'!J69</f>
        <v>130415</v>
      </c>
      <c r="C25" s="33">
        <v>1100</v>
      </c>
      <c r="D25" s="33">
        <f t="shared" si="0"/>
        <v>129315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Ex-Works'!H69</f>
        <v>129674</v>
      </c>
      <c r="C26" s="33">
        <v>1100</v>
      </c>
      <c r="D26" s="33">
        <f t="shared" si="0"/>
        <v>128574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Ex-Works'!G69</f>
        <v>130618</v>
      </c>
      <c r="C27" s="33">
        <v>1100</v>
      </c>
      <c r="D27" s="33">
        <f t="shared" si="0"/>
        <v>129518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Ex-Works'!I69</f>
        <v>128415</v>
      </c>
      <c r="C28" s="33">
        <v>1100</v>
      </c>
      <c r="D28" s="33">
        <f t="shared" si="0"/>
        <v>127315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Ex-Works'!Y69</f>
        <v>133096</v>
      </c>
      <c r="C29" s="33">
        <v>1100</v>
      </c>
      <c r="D29" s="33">
        <f t="shared" si="0"/>
        <v>131996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Ex-Works'!Z69</f>
        <v>131096</v>
      </c>
      <c r="C30" s="33">
        <v>1100</v>
      </c>
      <c r="D30" s="33">
        <f t="shared" si="0"/>
        <v>129996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Ex-Works'!AA69</f>
        <v>124336</v>
      </c>
      <c r="C31" s="33">
        <v>1100</v>
      </c>
      <c r="D31" s="33">
        <f t="shared" si="0"/>
        <v>123236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Ex-Works'!AB69</f>
        <v>137964</v>
      </c>
      <c r="C32" s="33">
        <v>1100</v>
      </c>
      <c r="D32" s="33">
        <f t="shared" si="0"/>
        <v>136864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Ex-Works'!AC69</f>
        <v>135266</v>
      </c>
      <c r="C33" s="33">
        <v>1100</v>
      </c>
      <c r="D33" s="33">
        <f t="shared" si="0"/>
        <v>134166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WORK'!G66</f>
        <v>134344</v>
      </c>
      <c r="C35" s="33">
        <v>1100</v>
      </c>
      <c r="D35" s="33">
        <f t="shared" ref="D35:D43" si="1">+B35-C35</f>
        <v>133244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WORK'!E66</f>
        <v>129154</v>
      </c>
      <c r="C36" s="33">
        <v>1100</v>
      </c>
      <c r="D36" s="33">
        <f t="shared" si="1"/>
        <v>128054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WORK'!B66</f>
        <v>128134</v>
      </c>
      <c r="C37" s="33">
        <v>1100</v>
      </c>
      <c r="D37" s="33">
        <f t="shared" si="1"/>
        <v>127034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WORK'!F66</f>
        <v>129654</v>
      </c>
      <c r="C38" s="33">
        <v>1100</v>
      </c>
      <c r="D38" s="33">
        <f t="shared" si="1"/>
        <v>128554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WORK'!X66</f>
        <v>124134</v>
      </c>
      <c r="C39" s="33">
        <v>1100</v>
      </c>
      <c r="D39" s="33">
        <f t="shared" si="1"/>
        <v>123034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WORK'!C66</f>
        <v>127634</v>
      </c>
      <c r="C40" s="33">
        <v>1100</v>
      </c>
      <c r="D40" s="33">
        <f t="shared" si="1"/>
        <v>126534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WORK'!D66</f>
        <v>128154</v>
      </c>
      <c r="C41" s="33">
        <v>1100</v>
      </c>
      <c r="D41" s="33">
        <f t="shared" si="1"/>
        <v>127054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WORK'!H66</f>
        <v>133944</v>
      </c>
      <c r="C42" s="33">
        <v>1100</v>
      </c>
      <c r="D42" s="33">
        <f t="shared" si="1"/>
        <v>132844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WORK'!AA66</f>
        <v>126134</v>
      </c>
      <c r="C43" s="33">
        <v>1100</v>
      </c>
      <c r="D43" s="33">
        <f t="shared" si="1"/>
        <v>125034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WORK'!R66</f>
        <v>137254</v>
      </c>
      <c r="C45" s="33">
        <v>1100</v>
      </c>
      <c r="D45" s="33">
        <f t="shared" ref="D45:D58" si="2">+B45-C45</f>
        <v>136154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WORK'!P66</f>
        <v>137194</v>
      </c>
      <c r="C46" s="33">
        <v>1100</v>
      </c>
      <c r="D46" s="33">
        <f>+B46-C46</f>
        <v>136094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WORK'!Z66</f>
        <v>127944</v>
      </c>
      <c r="C47" s="33">
        <v>1100</v>
      </c>
      <c r="D47" s="33">
        <f t="shared" si="2"/>
        <v>126844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WORK'!Q66</f>
        <v>135704</v>
      </c>
      <c r="C48" s="33">
        <v>1100</v>
      </c>
      <c r="D48" s="33">
        <f t="shared" si="2"/>
        <v>134604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WORK'!S66</f>
        <v>133944</v>
      </c>
      <c r="C49" s="33">
        <v>1100</v>
      </c>
      <c r="D49" s="33">
        <f t="shared" si="2"/>
        <v>132844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WORK'!T66</f>
        <v>134434</v>
      </c>
      <c r="C50" s="33">
        <v>1100</v>
      </c>
      <c r="D50" s="33">
        <f t="shared" si="2"/>
        <v>133334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WORK'!U66</f>
        <v>136284</v>
      </c>
      <c r="C51" s="33">
        <v>1100</v>
      </c>
      <c r="D51" s="33">
        <f t="shared" si="2"/>
        <v>135184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WORK'!V66</f>
        <v>135414</v>
      </c>
      <c r="C52" s="33">
        <v>1100</v>
      </c>
      <c r="D52" s="33">
        <f t="shared" si="2"/>
        <v>134314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WORK'!W66</f>
        <v>135414</v>
      </c>
      <c r="C53" s="33">
        <v>1100</v>
      </c>
      <c r="D53" s="33">
        <f t="shared" si="2"/>
        <v>134314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WORK'!N66</f>
        <v>133944</v>
      </c>
      <c r="C54" s="33">
        <v>1100</v>
      </c>
      <c r="D54" s="33">
        <f t="shared" si="2"/>
        <v>132844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WORK'!O66</f>
        <v>133444</v>
      </c>
      <c r="C55" s="33">
        <v>1100</v>
      </c>
      <c r="D55" s="33">
        <f t="shared" si="2"/>
        <v>132344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WORK'!K66</f>
        <v>136913</v>
      </c>
      <c r="C56" s="33">
        <v>1100</v>
      </c>
      <c r="D56" s="33">
        <f t="shared" si="2"/>
        <v>135813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WORK'!M66</f>
        <v>139913</v>
      </c>
      <c r="C57" s="33">
        <v>1100</v>
      </c>
      <c r="D57" s="33">
        <f t="shared" si="2"/>
        <v>138813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WORK'!L66</f>
        <v>138934</v>
      </c>
      <c r="C58" s="33">
        <v>1100</v>
      </c>
      <c r="D58" s="33">
        <f t="shared" si="2"/>
        <v>137834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STP'!C66</f>
        <v>123480</v>
      </c>
      <c r="C60" s="33">
        <v>1100</v>
      </c>
      <c r="D60" s="33">
        <f t="shared" ref="D60:D68" si="3">+B60-C60</f>
        <v>122380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STP'!B66</f>
        <v>122480</v>
      </c>
      <c r="C61" s="33">
        <v>1100</v>
      </c>
      <c r="D61" s="33">
        <f t="shared" si="3"/>
        <v>121380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STP'!B66</f>
        <v>122480</v>
      </c>
      <c r="C62" s="33">
        <v>1100</v>
      </c>
      <c r="D62" s="33">
        <f t="shared" si="3"/>
        <v>121380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STP'!D66</f>
        <v>132580</v>
      </c>
      <c r="C63" s="33">
        <v>1100</v>
      </c>
      <c r="D63" s="33">
        <f t="shared" si="3"/>
        <v>131480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STP'!E66</f>
        <v>134580</v>
      </c>
      <c r="C64" s="33">
        <v>1100</v>
      </c>
      <c r="D64" s="33">
        <f t="shared" si="3"/>
        <v>133480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STP'!F66</f>
        <v>135945</v>
      </c>
      <c r="C65" s="33">
        <v>1100</v>
      </c>
      <c r="D65" s="33">
        <f t="shared" si="3"/>
        <v>134845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STP'!B66-3000</f>
        <v>119480</v>
      </c>
      <c r="C66" s="33">
        <v>1100</v>
      </c>
      <c r="D66" s="33">
        <f t="shared" si="3"/>
        <v>118380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STP'!H66</f>
        <v>120480</v>
      </c>
      <c r="C67" s="33">
        <v>1100</v>
      </c>
      <c r="D67" s="33">
        <f t="shared" si="3"/>
        <v>119380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STP'!I66</f>
        <v>120480</v>
      </c>
      <c r="C68" s="33">
        <v>1100</v>
      </c>
      <c r="D68" s="33">
        <f t="shared" si="3"/>
        <v>119380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127597</v>
      </c>
      <c r="C10" s="33">
        <v>1100</v>
      </c>
      <c r="D10" s="33">
        <f t="shared" ref="D10:D33" si="0">+B10-C10</f>
        <v>126497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129597</v>
      </c>
      <c r="C11" s="33">
        <v>1100</v>
      </c>
      <c r="D11" s="33">
        <f t="shared" si="0"/>
        <v>128497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138328</v>
      </c>
      <c r="C12" s="33">
        <v>1100</v>
      </c>
      <c r="D12" s="33">
        <f>+B12-C12</f>
        <v>137228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138328</v>
      </c>
      <c r="C13" s="33">
        <v>1100</v>
      </c>
      <c r="D13" s="33">
        <f t="shared" si="0"/>
        <v>137228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140828</v>
      </c>
      <c r="C14" s="33">
        <v>1100</v>
      </c>
      <c r="D14" s="33">
        <f>+B14-C14</f>
        <v>139728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140828</v>
      </c>
      <c r="C15" s="33">
        <v>1100</v>
      </c>
      <c r="D15" s="33">
        <f>+B15-C15</f>
        <v>139728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128717</v>
      </c>
      <c r="C16" s="33">
        <v>1100</v>
      </c>
      <c r="D16" s="33">
        <f t="shared" si="0"/>
        <v>127617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139597</v>
      </c>
      <c r="C17" s="33">
        <v>1100</v>
      </c>
      <c r="D17" s="33">
        <f t="shared" si="0"/>
        <v>138497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138347</v>
      </c>
      <c r="C18" s="33">
        <v>1100</v>
      </c>
      <c r="D18" s="33">
        <f t="shared" si="0"/>
        <v>137247</v>
      </c>
      <c r="E18" s="57" t="s">
        <v>224</v>
      </c>
      <c r="F18" s="58">
        <f>+[1]FREIGHT!I409</f>
        <v>3569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137847</v>
      </c>
      <c r="C19" s="33">
        <v>1100</v>
      </c>
      <c r="D19" s="33">
        <f t="shared" si="0"/>
        <v>136747</v>
      </c>
      <c r="E19" s="57" t="s">
        <v>225</v>
      </c>
      <c r="F19" s="58">
        <f>+[1]FREIGHT!I410</f>
        <v>3569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139428</v>
      </c>
      <c r="C20" s="33">
        <v>1100</v>
      </c>
      <c r="D20" s="33">
        <f t="shared" si="0"/>
        <v>138328</v>
      </c>
      <c r="E20" s="57" t="s">
        <v>226</v>
      </c>
      <c r="F20" s="59">
        <f>+[1]FREIGHT!I411</f>
        <v>3569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139004</v>
      </c>
      <c r="C21" s="33">
        <v>1100</v>
      </c>
      <c r="D21" s="33">
        <f t="shared" si="0"/>
        <v>137904</v>
      </c>
      <c r="E21" s="57" t="s">
        <v>227</v>
      </c>
      <c r="F21" s="59">
        <f>+[1]FREIGHT!I415</f>
        <v>3453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131075</v>
      </c>
      <c r="C22" s="33">
        <v>1100</v>
      </c>
      <c r="D22" s="33">
        <f t="shared" si="0"/>
        <v>129975</v>
      </c>
      <c r="E22" s="57" t="s">
        <v>228</v>
      </c>
      <c r="F22" s="59">
        <f>+[1]FREIGHT!I416</f>
        <v>3442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134075</v>
      </c>
      <c r="C23" s="33">
        <v>1100</v>
      </c>
      <c r="D23" s="33">
        <f t="shared" si="0"/>
        <v>132975</v>
      </c>
      <c r="E23" s="57" t="s">
        <v>229</v>
      </c>
      <c r="F23" s="59">
        <f>+[1]FREIGHT!I419</f>
        <v>3216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134075</v>
      </c>
      <c r="C24" s="33">
        <v>1100</v>
      </c>
      <c r="D24" s="33">
        <f t="shared" si="0"/>
        <v>132975</v>
      </c>
      <c r="E24" s="57" t="s">
        <v>230</v>
      </c>
      <c r="F24" s="59">
        <f>+[1]FREIGHT!I178</f>
        <v>3806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129495</v>
      </c>
      <c r="C25" s="33">
        <v>1100</v>
      </c>
      <c r="D25" s="33">
        <f t="shared" si="0"/>
        <v>128395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128878</v>
      </c>
      <c r="C26" s="33">
        <v>1100</v>
      </c>
      <c r="D26" s="33">
        <f t="shared" si="0"/>
        <v>127778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129688</v>
      </c>
      <c r="C27" s="33">
        <v>1100</v>
      </c>
      <c r="D27" s="33">
        <f t="shared" si="0"/>
        <v>128588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127495</v>
      </c>
      <c r="C28" s="33">
        <v>1100</v>
      </c>
      <c r="D28" s="33">
        <f t="shared" si="0"/>
        <v>126395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132075</v>
      </c>
      <c r="C29" s="33">
        <v>1100</v>
      </c>
      <c r="D29" s="33">
        <f t="shared" si="0"/>
        <v>130975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130075</v>
      </c>
      <c r="C30" s="33">
        <v>1100</v>
      </c>
      <c r="D30" s="33">
        <f t="shared" si="0"/>
        <v>128975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123217</v>
      </c>
      <c r="C31" s="33">
        <v>1100</v>
      </c>
      <c r="D31" s="33">
        <f t="shared" si="0"/>
        <v>122117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136004</v>
      </c>
      <c r="C32" s="33">
        <v>1100</v>
      </c>
      <c r="D32" s="33">
        <f t="shared" si="0"/>
        <v>134904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134847</v>
      </c>
      <c r="C33" s="33">
        <v>1100</v>
      </c>
      <c r="D33" s="33">
        <f t="shared" si="0"/>
        <v>133747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133422</v>
      </c>
      <c r="C35" s="33">
        <v>1100</v>
      </c>
      <c r="D35" s="33">
        <f t="shared" ref="D35:D43" si="1">+B35-C35</f>
        <v>132322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128232</v>
      </c>
      <c r="C36" s="33">
        <v>1100</v>
      </c>
      <c r="D36" s="33">
        <f t="shared" si="1"/>
        <v>127132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127212</v>
      </c>
      <c r="C37" s="33">
        <v>1100</v>
      </c>
      <c r="D37" s="33">
        <f t="shared" si="1"/>
        <v>126112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128732</v>
      </c>
      <c r="C38" s="33">
        <v>1100</v>
      </c>
      <c r="D38" s="33">
        <f t="shared" si="1"/>
        <v>127632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123212</v>
      </c>
      <c r="C39" s="33">
        <v>1100</v>
      </c>
      <c r="D39" s="33">
        <f t="shared" si="1"/>
        <v>122112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126712</v>
      </c>
      <c r="C40" s="33">
        <v>1100</v>
      </c>
      <c r="D40" s="33">
        <f t="shared" si="1"/>
        <v>125612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127232</v>
      </c>
      <c r="C41" s="33">
        <v>1100</v>
      </c>
      <c r="D41" s="33">
        <f t="shared" si="1"/>
        <v>126132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133022</v>
      </c>
      <c r="C42" s="33">
        <v>1100</v>
      </c>
      <c r="D42" s="33">
        <f t="shared" si="1"/>
        <v>131922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125212</v>
      </c>
      <c r="C43" s="33">
        <v>1100</v>
      </c>
      <c r="D43" s="33">
        <f t="shared" si="1"/>
        <v>124112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136332</v>
      </c>
      <c r="C45" s="33">
        <v>1100</v>
      </c>
      <c r="D45" s="33">
        <f t="shared" ref="D45:D58" si="2">+B45-C45</f>
        <v>135232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136187</v>
      </c>
      <c r="C46" s="33">
        <v>1100</v>
      </c>
      <c r="D46" s="33">
        <f>+B46-C46</f>
        <v>135087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126937</v>
      </c>
      <c r="C47" s="33">
        <v>1100</v>
      </c>
      <c r="D47" s="33">
        <f t="shared" si="2"/>
        <v>125837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134687</v>
      </c>
      <c r="C48" s="33">
        <v>1100</v>
      </c>
      <c r="D48" s="33">
        <f t="shared" si="2"/>
        <v>133587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132937</v>
      </c>
      <c r="C49" s="33">
        <v>1100</v>
      </c>
      <c r="D49" s="33">
        <f t="shared" si="2"/>
        <v>131837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133512</v>
      </c>
      <c r="C50" s="33">
        <v>1100</v>
      </c>
      <c r="D50" s="33">
        <f t="shared" si="2"/>
        <v>132412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135362</v>
      </c>
      <c r="C51" s="33">
        <v>1100</v>
      </c>
      <c r="D51" s="33">
        <f t="shared" si="2"/>
        <v>134262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134407</v>
      </c>
      <c r="C52" s="33">
        <v>1100</v>
      </c>
      <c r="D52" s="33">
        <f t="shared" si="2"/>
        <v>133307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134437</v>
      </c>
      <c r="C53" s="33">
        <v>1100</v>
      </c>
      <c r="D53" s="33">
        <f t="shared" si="2"/>
        <v>133337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132937</v>
      </c>
      <c r="C54" s="33">
        <v>1100</v>
      </c>
      <c r="D54" s="33">
        <f t="shared" si="2"/>
        <v>131837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132437</v>
      </c>
      <c r="C55" s="33">
        <v>1100</v>
      </c>
      <c r="D55" s="33">
        <f t="shared" si="2"/>
        <v>131337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135988</v>
      </c>
      <c r="C56" s="33">
        <v>1100</v>
      </c>
      <c r="D56" s="33">
        <f t="shared" si="2"/>
        <v>134888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138988</v>
      </c>
      <c r="C57" s="33">
        <v>1100</v>
      </c>
      <c r="D57" s="33">
        <f t="shared" si="2"/>
        <v>137888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WORK'!L74</f>
        <v>137967</v>
      </c>
      <c r="C58" s="33">
        <v>1100</v>
      </c>
      <c r="D58" s="33">
        <f t="shared" si="2"/>
        <v>136867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122239</v>
      </c>
      <c r="C60" s="33">
        <v>1100</v>
      </c>
      <c r="D60" s="33">
        <f t="shared" ref="D60:D68" si="3">+B60-C60</f>
        <v>121139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121239</v>
      </c>
      <c r="C61" s="33">
        <v>1100</v>
      </c>
      <c r="D61" s="33">
        <f t="shared" si="3"/>
        <v>120139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121239</v>
      </c>
      <c r="C62" s="33">
        <v>1100</v>
      </c>
      <c r="D62" s="33">
        <f t="shared" si="3"/>
        <v>120139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131329</v>
      </c>
      <c r="C63" s="33">
        <v>1100</v>
      </c>
      <c r="D63" s="33">
        <f t="shared" si="3"/>
        <v>130229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133329</v>
      </c>
      <c r="C64" s="33">
        <v>1100</v>
      </c>
      <c r="D64" s="33">
        <f t="shared" si="3"/>
        <v>132229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135015</v>
      </c>
      <c r="C65" s="33">
        <v>1100</v>
      </c>
      <c r="D65" s="33">
        <f t="shared" si="3"/>
        <v>133915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118239</v>
      </c>
      <c r="C66" s="33">
        <v>1100</v>
      </c>
      <c r="D66" s="33">
        <f t="shared" si="3"/>
        <v>117139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119239</v>
      </c>
      <c r="C67" s="33">
        <v>1100</v>
      </c>
      <c r="D67" s="33">
        <f t="shared" si="3"/>
        <v>118139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119239</v>
      </c>
      <c r="C68" s="33">
        <v>1100</v>
      </c>
      <c r="D68" s="33">
        <f t="shared" si="3"/>
        <v>118139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4" sqref="G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231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127518</v>
      </c>
      <c r="C10" s="33">
        <v>1100</v>
      </c>
      <c r="D10" s="33">
        <f t="shared" ref="D10:D33" si="0">+B10-C10</f>
        <v>126418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129518</v>
      </c>
      <c r="C11" s="33">
        <v>1100</v>
      </c>
      <c r="D11" s="33">
        <f t="shared" si="0"/>
        <v>128418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138239</v>
      </c>
      <c r="C12" s="33">
        <v>1100</v>
      </c>
      <c r="D12" s="33">
        <f>+B12-C12</f>
        <v>137139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138239</v>
      </c>
      <c r="C13" s="33">
        <v>1100</v>
      </c>
      <c r="D13" s="33">
        <f t="shared" si="0"/>
        <v>137139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140739</v>
      </c>
      <c r="C14" s="33">
        <v>1100</v>
      </c>
      <c r="D14" s="33">
        <f>+B14-C14</f>
        <v>139639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140739</v>
      </c>
      <c r="C15" s="33">
        <v>1100</v>
      </c>
      <c r="D15" s="33">
        <f>+B15-C15</f>
        <v>139639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128519</v>
      </c>
      <c r="C16" s="33">
        <v>1100</v>
      </c>
      <c r="D16" s="33">
        <f t="shared" si="0"/>
        <v>127419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139268</v>
      </c>
      <c r="C17" s="33">
        <v>1100</v>
      </c>
      <c r="D17" s="33">
        <f t="shared" si="0"/>
        <v>138168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138018</v>
      </c>
      <c r="C18" s="33">
        <v>1100</v>
      </c>
      <c r="D18" s="33">
        <f t="shared" si="0"/>
        <v>136918</v>
      </c>
      <c r="E18" s="57" t="s">
        <v>232</v>
      </c>
      <c r="F18" s="58">
        <f>+[1]FREIGHT!I160</f>
        <v>3574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137518</v>
      </c>
      <c r="C19" s="33">
        <v>1100</v>
      </c>
      <c r="D19" s="33">
        <f t="shared" si="0"/>
        <v>136418</v>
      </c>
      <c r="E19" s="57" t="s">
        <v>233</v>
      </c>
      <c r="F19" s="58">
        <f>+[1]FREIGHT!I161</f>
        <v>3574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139339</v>
      </c>
      <c r="C20" s="33">
        <v>1100</v>
      </c>
      <c r="D20" s="33">
        <f t="shared" si="0"/>
        <v>138239</v>
      </c>
      <c r="E20" s="57" t="s">
        <v>234</v>
      </c>
      <c r="F20" s="59">
        <f>+[1]FREIGHT!I163</f>
        <v>3562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139818</v>
      </c>
      <c r="C21" s="33">
        <v>1100</v>
      </c>
      <c r="D21" s="33">
        <f t="shared" si="0"/>
        <v>138718</v>
      </c>
      <c r="E21" s="57" t="s">
        <v>235</v>
      </c>
      <c r="F21" s="59">
        <f>+[1]FREIGHT!I167</f>
        <v>3856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130813</v>
      </c>
      <c r="C22" s="33">
        <v>1100</v>
      </c>
      <c r="D22" s="33">
        <f t="shared" si="0"/>
        <v>129713</v>
      </c>
      <c r="E22" s="57" t="s">
        <v>236</v>
      </c>
      <c r="F22" s="59">
        <f>+[1]FREIGHT!I168</f>
        <v>3577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133813</v>
      </c>
      <c r="C23" s="33">
        <v>1100</v>
      </c>
      <c r="D23" s="33">
        <f t="shared" si="0"/>
        <v>132713</v>
      </c>
      <c r="E23" s="57" t="s">
        <v>237</v>
      </c>
      <c r="F23" s="59">
        <f>+[1]FREIGHT!I173</f>
        <v>3738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133813</v>
      </c>
      <c r="C24" s="33">
        <v>1100</v>
      </c>
      <c r="D24" s="33">
        <f t="shared" si="0"/>
        <v>132713</v>
      </c>
      <c r="E24" s="57" t="s">
        <v>238</v>
      </c>
      <c r="F24" s="59">
        <f>+[1]FREIGHT!I183</f>
        <v>3631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129348</v>
      </c>
      <c r="C25" s="33">
        <v>1100</v>
      </c>
      <c r="D25" s="33">
        <f t="shared" si="0"/>
        <v>128248</v>
      </c>
      <c r="E25" s="57" t="s">
        <v>239</v>
      </c>
      <c r="F25" s="58">
        <f>+[1]FREIGHT!I186</f>
        <v>3617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128728</v>
      </c>
      <c r="C26" s="33">
        <v>1100</v>
      </c>
      <c r="D26" s="33">
        <f t="shared" si="0"/>
        <v>127628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129528</v>
      </c>
      <c r="C27" s="33">
        <v>1100</v>
      </c>
      <c r="D27" s="33">
        <f t="shared" si="0"/>
        <v>128428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127348</v>
      </c>
      <c r="C28" s="33">
        <v>1100</v>
      </c>
      <c r="D28" s="33">
        <f t="shared" si="0"/>
        <v>126248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131813</v>
      </c>
      <c r="C29" s="33">
        <v>1100</v>
      </c>
      <c r="D29" s="33">
        <f t="shared" si="0"/>
        <v>130713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129813</v>
      </c>
      <c r="C30" s="33">
        <v>1100</v>
      </c>
      <c r="D30" s="33">
        <f t="shared" si="0"/>
        <v>128713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123019</v>
      </c>
      <c r="C31" s="33">
        <v>1100</v>
      </c>
      <c r="D31" s="33">
        <f t="shared" si="0"/>
        <v>121919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136818</v>
      </c>
      <c r="C32" s="33">
        <v>1100</v>
      </c>
      <c r="D32" s="33">
        <f t="shared" si="0"/>
        <v>135718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134518</v>
      </c>
      <c r="C33" s="33">
        <v>1100</v>
      </c>
      <c r="D33" s="33">
        <f t="shared" si="0"/>
        <v>133418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133334</v>
      </c>
      <c r="C35" s="33">
        <v>1100</v>
      </c>
      <c r="D35" s="33">
        <f t="shared" ref="D35:D43" si="1">+B35-C35</f>
        <v>132234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128144</v>
      </c>
      <c r="C36" s="33">
        <v>1100</v>
      </c>
      <c r="D36" s="33">
        <f t="shared" si="1"/>
        <v>127044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127124</v>
      </c>
      <c r="C37" s="33">
        <v>1100</v>
      </c>
      <c r="D37" s="33">
        <f t="shared" si="1"/>
        <v>126024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128644</v>
      </c>
      <c r="C38" s="33">
        <v>1100</v>
      </c>
      <c r="D38" s="33">
        <f t="shared" si="1"/>
        <v>127544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123124</v>
      </c>
      <c r="C39" s="33">
        <v>1100</v>
      </c>
      <c r="D39" s="33">
        <f t="shared" si="1"/>
        <v>122024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126624</v>
      </c>
      <c r="C40" s="33">
        <v>1100</v>
      </c>
      <c r="D40" s="33">
        <f t="shared" si="1"/>
        <v>125524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127144</v>
      </c>
      <c r="C41" s="33">
        <v>1100</v>
      </c>
      <c r="D41" s="33">
        <f t="shared" si="1"/>
        <v>126044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132934</v>
      </c>
      <c r="C42" s="33">
        <v>1100</v>
      </c>
      <c r="D42" s="33">
        <f t="shared" si="1"/>
        <v>131834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125124</v>
      </c>
      <c r="C43" s="33">
        <v>1100</v>
      </c>
      <c r="D43" s="33">
        <f t="shared" si="1"/>
        <v>124024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136151</v>
      </c>
      <c r="C45" s="33">
        <v>1100</v>
      </c>
      <c r="D45" s="33">
        <f t="shared" ref="D45:D58" si="2">+B45-C45</f>
        <v>135051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136131</v>
      </c>
      <c r="C46" s="33">
        <v>1100</v>
      </c>
      <c r="D46" s="33">
        <f>+B46-C46</f>
        <v>135031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126881</v>
      </c>
      <c r="C47" s="33">
        <v>1100</v>
      </c>
      <c r="D47" s="33">
        <f t="shared" si="2"/>
        <v>125781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134621</v>
      </c>
      <c r="C48" s="33">
        <v>1100</v>
      </c>
      <c r="D48" s="33">
        <f t="shared" si="2"/>
        <v>133521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132881</v>
      </c>
      <c r="C49" s="33">
        <v>1100</v>
      </c>
      <c r="D49" s="33">
        <f t="shared" si="2"/>
        <v>131781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133424</v>
      </c>
      <c r="C50" s="33">
        <v>1100</v>
      </c>
      <c r="D50" s="33">
        <f t="shared" si="2"/>
        <v>132324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135274</v>
      </c>
      <c r="C51" s="33">
        <v>1100</v>
      </c>
      <c r="D51" s="33">
        <f t="shared" si="2"/>
        <v>134174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134351</v>
      </c>
      <c r="C52" s="33">
        <v>1100</v>
      </c>
      <c r="D52" s="33">
        <f t="shared" si="2"/>
        <v>133251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134351</v>
      </c>
      <c r="C53" s="33">
        <v>1100</v>
      </c>
      <c r="D53" s="33">
        <f t="shared" si="2"/>
        <v>133251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132831</v>
      </c>
      <c r="C54" s="33">
        <v>1100</v>
      </c>
      <c r="D54" s="33">
        <f t="shared" si="2"/>
        <v>131731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132331</v>
      </c>
      <c r="C55" s="33">
        <v>1100</v>
      </c>
      <c r="D55" s="33">
        <f t="shared" si="2"/>
        <v>131231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135899</v>
      </c>
      <c r="C56" s="33">
        <v>1100</v>
      </c>
      <c r="D56" s="33">
        <f t="shared" si="2"/>
        <v>134799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138899</v>
      </c>
      <c r="C57" s="33">
        <v>1100</v>
      </c>
      <c r="D57" s="33">
        <f t="shared" si="2"/>
        <v>137799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WORK'!L73</f>
        <v>137851</v>
      </c>
      <c r="C58" s="33">
        <v>1100</v>
      </c>
      <c r="D58" s="33">
        <f t="shared" si="2"/>
        <v>136751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122143</v>
      </c>
      <c r="C60" s="33">
        <v>1100</v>
      </c>
      <c r="D60" s="33">
        <f t="shared" ref="D60:D68" si="3">+B60-C60</f>
        <v>121043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121143</v>
      </c>
      <c r="C61" s="33">
        <v>1100</v>
      </c>
      <c r="D61" s="33">
        <f t="shared" si="3"/>
        <v>120043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121143</v>
      </c>
      <c r="C62" s="33">
        <v>1100</v>
      </c>
      <c r="D62" s="33">
        <f t="shared" si="3"/>
        <v>120043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131223</v>
      </c>
      <c r="C63" s="33">
        <v>1100</v>
      </c>
      <c r="D63" s="33">
        <f t="shared" si="3"/>
        <v>130123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133223</v>
      </c>
      <c r="C64" s="33">
        <v>1100</v>
      </c>
      <c r="D64" s="33">
        <f t="shared" si="3"/>
        <v>132123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134913</v>
      </c>
      <c r="C65" s="33">
        <v>1100</v>
      </c>
      <c r="D65" s="33">
        <f t="shared" si="3"/>
        <v>133813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118143</v>
      </c>
      <c r="C66" s="33">
        <v>1100</v>
      </c>
      <c r="D66" s="33">
        <f t="shared" si="3"/>
        <v>117043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119143</v>
      </c>
      <c r="C67" s="33">
        <v>1100</v>
      </c>
      <c r="D67" s="33">
        <f t="shared" si="3"/>
        <v>118043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119143</v>
      </c>
      <c r="C68" s="33">
        <v>1100</v>
      </c>
      <c r="D68" s="33">
        <f t="shared" si="3"/>
        <v>118043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127348</v>
      </c>
      <c r="C10" s="33">
        <v>1100</v>
      </c>
      <c r="D10" s="33">
        <f t="shared" ref="D10:D33" si="0">+B10-C10</f>
        <v>126248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129348</v>
      </c>
      <c r="C11" s="33">
        <v>1100</v>
      </c>
      <c r="D11" s="33">
        <f t="shared" si="0"/>
        <v>128248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138440</v>
      </c>
      <c r="C12" s="33">
        <v>1100</v>
      </c>
      <c r="D12" s="33">
        <f>+B12-C12</f>
        <v>137340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138440</v>
      </c>
      <c r="C13" s="33">
        <v>1100</v>
      </c>
      <c r="D13" s="33">
        <f t="shared" si="0"/>
        <v>137340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140940</v>
      </c>
      <c r="C14" s="33">
        <v>1100</v>
      </c>
      <c r="D14" s="33">
        <f>+B14-C14</f>
        <v>139840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140940</v>
      </c>
      <c r="C15" s="33">
        <v>1100</v>
      </c>
      <c r="D15" s="33">
        <f>+B15-C15</f>
        <v>139840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128276</v>
      </c>
      <c r="C16" s="33">
        <v>1100</v>
      </c>
      <c r="D16" s="33">
        <f t="shared" si="0"/>
        <v>127176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139486</v>
      </c>
      <c r="C17" s="33">
        <v>1100</v>
      </c>
      <c r="D17" s="33">
        <f t="shared" si="0"/>
        <v>138386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138236</v>
      </c>
      <c r="C18" s="33">
        <v>1100</v>
      </c>
      <c r="D18" s="33">
        <f t="shared" si="0"/>
        <v>137136</v>
      </c>
      <c r="E18" s="57" t="s">
        <v>241</v>
      </c>
      <c r="F18" s="58">
        <f>+[1]FREIGHT!I169</f>
        <v>3878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137736</v>
      </c>
      <c r="C19" s="33">
        <v>1100</v>
      </c>
      <c r="D19" s="33">
        <f t="shared" si="0"/>
        <v>136636</v>
      </c>
      <c r="E19" s="57" t="s">
        <v>242</v>
      </c>
      <c r="F19" s="58">
        <f>+[1]FREIGHT!I172</f>
        <v>3650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139540</v>
      </c>
      <c r="C20" s="33">
        <v>1100</v>
      </c>
      <c r="D20" s="33">
        <f t="shared" si="0"/>
        <v>138440</v>
      </c>
      <c r="E20" s="57" t="s">
        <v>243</v>
      </c>
      <c r="F20" s="59">
        <f>+[1]FREIGHT!I174</f>
        <v>3748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140038</v>
      </c>
      <c r="C21" s="33">
        <v>1100</v>
      </c>
      <c r="D21" s="33">
        <f t="shared" si="0"/>
        <v>138938</v>
      </c>
      <c r="E21" s="57" t="s">
        <v>244</v>
      </c>
      <c r="F21" s="59">
        <f>+[1]FREIGHT!I179</f>
        <v>3748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130736</v>
      </c>
      <c r="C22" s="33">
        <v>1100</v>
      </c>
      <c r="D22" s="33">
        <f t="shared" si="0"/>
        <v>129636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133736</v>
      </c>
      <c r="C23" s="33">
        <v>1100</v>
      </c>
      <c r="D23" s="33">
        <f t="shared" si="0"/>
        <v>132636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133736</v>
      </c>
      <c r="C24" s="33">
        <v>1100</v>
      </c>
      <c r="D24" s="33">
        <f t="shared" si="0"/>
        <v>132636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129601</v>
      </c>
      <c r="C25" s="33">
        <v>1100</v>
      </c>
      <c r="D25" s="33">
        <f t="shared" si="0"/>
        <v>128501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128948</v>
      </c>
      <c r="C26" s="33">
        <v>1100</v>
      </c>
      <c r="D26" s="33">
        <f t="shared" si="0"/>
        <v>127848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129798</v>
      </c>
      <c r="C27" s="33">
        <v>1100</v>
      </c>
      <c r="D27" s="33">
        <f t="shared" si="0"/>
        <v>128698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127601</v>
      </c>
      <c r="C28" s="33">
        <v>1100</v>
      </c>
      <c r="D28" s="33">
        <f t="shared" si="0"/>
        <v>126501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131736</v>
      </c>
      <c r="C29" s="33">
        <v>1100</v>
      </c>
      <c r="D29" s="33">
        <f t="shared" si="0"/>
        <v>130636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129736</v>
      </c>
      <c r="C30" s="33">
        <v>1100</v>
      </c>
      <c r="D30" s="33">
        <f t="shared" si="0"/>
        <v>128636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122776</v>
      </c>
      <c r="C31" s="33">
        <v>1100</v>
      </c>
      <c r="D31" s="33">
        <f t="shared" si="0"/>
        <v>121676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137038</v>
      </c>
      <c r="C32" s="33">
        <v>1100</v>
      </c>
      <c r="D32" s="33">
        <f t="shared" si="0"/>
        <v>135938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134736</v>
      </c>
      <c r="C33" s="33">
        <v>1100</v>
      </c>
      <c r="D33" s="33">
        <f t="shared" si="0"/>
        <v>133636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133527</v>
      </c>
      <c r="C35" s="33">
        <v>1100</v>
      </c>
      <c r="D35" s="33">
        <f t="shared" ref="D35:D43" si="1">+B35-C35</f>
        <v>132427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128337</v>
      </c>
      <c r="C36" s="33">
        <v>1100</v>
      </c>
      <c r="D36" s="33">
        <f t="shared" si="1"/>
        <v>127237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127317</v>
      </c>
      <c r="C37" s="33">
        <v>1100</v>
      </c>
      <c r="D37" s="33">
        <f t="shared" si="1"/>
        <v>126217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128837</v>
      </c>
      <c r="C38" s="33">
        <v>1100</v>
      </c>
      <c r="D38" s="33">
        <f t="shared" si="1"/>
        <v>127737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WORK'!X76</f>
        <v>123317</v>
      </c>
      <c r="C39" s="33">
        <v>1100</v>
      </c>
      <c r="D39" s="33">
        <f t="shared" si="1"/>
        <v>122217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126817</v>
      </c>
      <c r="C40" s="33">
        <v>1100</v>
      </c>
      <c r="D40" s="33">
        <f t="shared" si="1"/>
        <v>125717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127337</v>
      </c>
      <c r="C41" s="33">
        <v>1100</v>
      </c>
      <c r="D41" s="33">
        <f t="shared" si="1"/>
        <v>126237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133127</v>
      </c>
      <c r="C42" s="33">
        <v>1100</v>
      </c>
      <c r="D42" s="33">
        <f t="shared" si="1"/>
        <v>132027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125317</v>
      </c>
      <c r="C43" s="33">
        <v>1100</v>
      </c>
      <c r="D43" s="33">
        <f t="shared" si="1"/>
        <v>124217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136021</v>
      </c>
      <c r="C45" s="33">
        <v>1100</v>
      </c>
      <c r="D45" s="33">
        <f t="shared" ref="D45:D58" si="2">+B45-C45</f>
        <v>134921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135851</v>
      </c>
      <c r="C46" s="33">
        <v>1100</v>
      </c>
      <c r="D46" s="33">
        <f>+B46-C46</f>
        <v>134751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126601</v>
      </c>
      <c r="C47" s="33">
        <v>1100</v>
      </c>
      <c r="D47" s="33">
        <f t="shared" si="2"/>
        <v>125501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134421</v>
      </c>
      <c r="C48" s="33">
        <v>1100</v>
      </c>
      <c r="D48" s="33">
        <f t="shared" si="2"/>
        <v>133321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132601</v>
      </c>
      <c r="C49" s="33">
        <v>1100</v>
      </c>
      <c r="D49" s="33">
        <f t="shared" si="2"/>
        <v>131501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133617</v>
      </c>
      <c r="C50" s="33">
        <v>1100</v>
      </c>
      <c r="D50" s="33">
        <f t="shared" si="2"/>
        <v>132517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135467</v>
      </c>
      <c r="C51" s="33">
        <v>1100</v>
      </c>
      <c r="D51" s="33">
        <f t="shared" si="2"/>
        <v>134367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134271</v>
      </c>
      <c r="C52" s="33">
        <v>1100</v>
      </c>
      <c r="D52" s="33">
        <f t="shared" si="2"/>
        <v>133171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134171</v>
      </c>
      <c r="C53" s="33">
        <v>1100</v>
      </c>
      <c r="D53" s="33">
        <f t="shared" si="2"/>
        <v>133071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132601</v>
      </c>
      <c r="C54" s="33">
        <v>1100</v>
      </c>
      <c r="D54" s="33">
        <f t="shared" si="2"/>
        <v>131501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WORK'!O76</f>
        <v>132101</v>
      </c>
      <c r="C55" s="33">
        <v>1100</v>
      </c>
      <c r="D55" s="33">
        <f t="shared" si="2"/>
        <v>131001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136095</v>
      </c>
      <c r="C56" s="33">
        <v>1100</v>
      </c>
      <c r="D56" s="33">
        <f t="shared" si="2"/>
        <v>134995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139095</v>
      </c>
      <c r="C57" s="33">
        <v>1100</v>
      </c>
      <c r="D57" s="33">
        <f t="shared" si="2"/>
        <v>137995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WORK'!L76</f>
        <v>137571</v>
      </c>
      <c r="C58" s="33">
        <v>1100</v>
      </c>
      <c r="D58" s="33">
        <f t="shared" si="2"/>
        <v>136471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122093</v>
      </c>
      <c r="C60" s="33">
        <v>1100</v>
      </c>
      <c r="D60" s="33">
        <f t="shared" ref="D60:D68" si="3">+B60-C60</f>
        <v>120993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121093</v>
      </c>
      <c r="C61" s="33">
        <v>1100</v>
      </c>
      <c r="D61" s="33">
        <f t="shared" si="3"/>
        <v>119993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121093</v>
      </c>
      <c r="C62" s="33">
        <v>1100</v>
      </c>
      <c r="D62" s="33">
        <f t="shared" si="3"/>
        <v>119993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131183</v>
      </c>
      <c r="C63" s="33">
        <v>1100</v>
      </c>
      <c r="D63" s="33">
        <f t="shared" si="3"/>
        <v>130083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133183</v>
      </c>
      <c r="C64" s="33">
        <v>1100</v>
      </c>
      <c r="D64" s="33">
        <f t="shared" si="3"/>
        <v>132083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134780</v>
      </c>
      <c r="C65" s="33">
        <v>1100</v>
      </c>
      <c r="D65" s="33">
        <f t="shared" si="3"/>
        <v>133680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118093</v>
      </c>
      <c r="C66" s="33">
        <v>1100</v>
      </c>
      <c r="D66" s="33">
        <f t="shared" si="3"/>
        <v>116993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119143</v>
      </c>
      <c r="C67" s="33">
        <v>1100</v>
      </c>
      <c r="D67" s="33">
        <f t="shared" si="3"/>
        <v>118043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119093</v>
      </c>
      <c r="C68" s="33">
        <v>1100</v>
      </c>
      <c r="D68" s="33">
        <f t="shared" si="3"/>
        <v>117993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0" sqref="G1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127459</v>
      </c>
      <c r="C10" s="33">
        <v>1100</v>
      </c>
      <c r="D10" s="33">
        <f t="shared" ref="D10:D33" si="0">+B10-C10</f>
        <v>126359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129459</v>
      </c>
      <c r="C11" s="33">
        <v>1100</v>
      </c>
      <c r="D11" s="33">
        <f t="shared" si="0"/>
        <v>128359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138574</v>
      </c>
      <c r="C12" s="33">
        <v>1100</v>
      </c>
      <c r="D12" s="33">
        <f>+B12-C12</f>
        <v>137474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138574</v>
      </c>
      <c r="C13" s="33">
        <v>1100</v>
      </c>
      <c r="D13" s="33">
        <f t="shared" si="0"/>
        <v>137474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141074</v>
      </c>
      <c r="C14" s="33">
        <v>1100</v>
      </c>
      <c r="D14" s="33">
        <f>+B14-C14</f>
        <v>139974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141074</v>
      </c>
      <c r="C15" s="33">
        <v>1100</v>
      </c>
      <c r="D15" s="33">
        <f>+B15-C15</f>
        <v>139974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128258</v>
      </c>
      <c r="C16" s="33">
        <v>1100</v>
      </c>
      <c r="D16" s="33">
        <f t="shared" si="0"/>
        <v>127158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138959</v>
      </c>
      <c r="C17" s="33">
        <v>1100</v>
      </c>
      <c r="D17" s="33">
        <f t="shared" si="0"/>
        <v>137859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137709</v>
      </c>
      <c r="C18" s="33">
        <v>1100</v>
      </c>
      <c r="D18" s="33">
        <f t="shared" si="0"/>
        <v>136609</v>
      </c>
      <c r="E18" s="57" t="s">
        <v>246</v>
      </c>
      <c r="F18" s="58">
        <f>+[1]FREIGHT!I162</f>
        <v>3966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137209</v>
      </c>
      <c r="C19" s="33">
        <v>1100</v>
      </c>
      <c r="D19" s="33">
        <f t="shared" si="0"/>
        <v>136109</v>
      </c>
      <c r="E19" s="57" t="s">
        <v>247</v>
      </c>
      <c r="F19" s="58">
        <f>+[1]FREIGHT!I176</f>
        <v>4451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139674</v>
      </c>
      <c r="C20" s="33">
        <v>1100</v>
      </c>
      <c r="D20" s="33">
        <f t="shared" si="0"/>
        <v>138574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139430</v>
      </c>
      <c r="C21" s="33">
        <v>1100</v>
      </c>
      <c r="D21" s="33">
        <f t="shared" si="0"/>
        <v>138330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130408</v>
      </c>
      <c r="C22" s="33">
        <v>1100</v>
      </c>
      <c r="D22" s="33">
        <f t="shared" si="0"/>
        <v>129308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133408</v>
      </c>
      <c r="C23" s="33">
        <v>1100</v>
      </c>
      <c r="D23" s="33">
        <f t="shared" si="0"/>
        <v>132308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133408</v>
      </c>
      <c r="C24" s="33">
        <v>1100</v>
      </c>
      <c r="D24" s="33">
        <f t="shared" si="0"/>
        <v>132308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128860</v>
      </c>
      <c r="C25" s="33">
        <v>1100</v>
      </c>
      <c r="D25" s="33">
        <f t="shared" si="0"/>
        <v>127760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128340</v>
      </c>
      <c r="C26" s="33">
        <v>1100</v>
      </c>
      <c r="D26" s="33">
        <f t="shared" si="0"/>
        <v>127240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129240</v>
      </c>
      <c r="C27" s="33">
        <v>1100</v>
      </c>
      <c r="D27" s="33">
        <f t="shared" si="0"/>
        <v>128140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126860</v>
      </c>
      <c r="C28" s="33">
        <v>1100</v>
      </c>
      <c r="D28" s="33">
        <f t="shared" si="0"/>
        <v>125760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131408</v>
      </c>
      <c r="C29" s="33">
        <v>1100</v>
      </c>
      <c r="D29" s="33">
        <f t="shared" si="0"/>
        <v>130308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129408</v>
      </c>
      <c r="C30" s="33">
        <v>1100</v>
      </c>
      <c r="D30" s="33">
        <f t="shared" si="0"/>
        <v>128308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122758</v>
      </c>
      <c r="C31" s="33">
        <v>1100</v>
      </c>
      <c r="D31" s="33">
        <f t="shared" si="0"/>
        <v>121658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136430</v>
      </c>
      <c r="C32" s="33">
        <v>1100</v>
      </c>
      <c r="D32" s="33">
        <f t="shared" si="0"/>
        <v>135330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134209</v>
      </c>
      <c r="C33" s="33">
        <v>1100</v>
      </c>
      <c r="D33" s="33">
        <f t="shared" si="0"/>
        <v>133109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133643</v>
      </c>
      <c r="C35" s="33">
        <v>1100</v>
      </c>
      <c r="D35" s="33">
        <f t="shared" ref="D35:D43" si="1">+B35-C35</f>
        <v>132543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128453</v>
      </c>
      <c r="C36" s="33">
        <v>1100</v>
      </c>
      <c r="D36" s="33">
        <f t="shared" si="1"/>
        <v>127353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127433</v>
      </c>
      <c r="C37" s="33">
        <v>1100</v>
      </c>
      <c r="D37" s="33">
        <f t="shared" si="1"/>
        <v>126333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128953</v>
      </c>
      <c r="C38" s="33">
        <v>1100</v>
      </c>
      <c r="D38" s="33">
        <f t="shared" si="1"/>
        <v>127853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WORK'!X78</f>
        <v>123433</v>
      </c>
      <c r="C39" s="33">
        <v>1100</v>
      </c>
      <c r="D39" s="33">
        <f t="shared" si="1"/>
        <v>122333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126933</v>
      </c>
      <c r="C40" s="33">
        <v>1100</v>
      </c>
      <c r="D40" s="33">
        <f t="shared" si="1"/>
        <v>125833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127453</v>
      </c>
      <c r="C41" s="33">
        <v>1100</v>
      </c>
      <c r="D41" s="33">
        <f t="shared" si="1"/>
        <v>126353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133243</v>
      </c>
      <c r="C42" s="33">
        <v>1100</v>
      </c>
      <c r="D42" s="33">
        <f t="shared" si="1"/>
        <v>132143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125433</v>
      </c>
      <c r="C43" s="33">
        <v>1100</v>
      </c>
      <c r="D43" s="33">
        <f t="shared" si="1"/>
        <v>124333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135945</v>
      </c>
      <c r="C45" s="33">
        <v>1100</v>
      </c>
      <c r="D45" s="33">
        <f t="shared" ref="D45:D58" si="2">+B45-C45</f>
        <v>134845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135775</v>
      </c>
      <c r="C46" s="33">
        <v>1100</v>
      </c>
      <c r="D46" s="33">
        <f>+B46-C46</f>
        <v>134675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126525</v>
      </c>
      <c r="C47" s="33">
        <v>1100</v>
      </c>
      <c r="D47" s="33">
        <f t="shared" si="2"/>
        <v>125425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134295</v>
      </c>
      <c r="C48" s="33">
        <v>1100</v>
      </c>
      <c r="D48" s="33">
        <f t="shared" si="2"/>
        <v>133195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132525</v>
      </c>
      <c r="C49" s="33">
        <v>1100</v>
      </c>
      <c r="D49" s="33">
        <f t="shared" si="2"/>
        <v>131425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133733</v>
      </c>
      <c r="C50" s="33">
        <v>1100</v>
      </c>
      <c r="D50" s="33">
        <f t="shared" si="2"/>
        <v>132633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135583</v>
      </c>
      <c r="C51" s="33">
        <v>1100</v>
      </c>
      <c r="D51" s="33">
        <f t="shared" si="2"/>
        <v>134483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133995</v>
      </c>
      <c r="C52" s="33">
        <v>1100</v>
      </c>
      <c r="D52" s="33">
        <f t="shared" si="2"/>
        <v>132895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133995</v>
      </c>
      <c r="C53" s="33">
        <v>1100</v>
      </c>
      <c r="D53" s="33">
        <f t="shared" si="2"/>
        <v>132895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132525</v>
      </c>
      <c r="C54" s="33">
        <v>1100</v>
      </c>
      <c r="D54" s="33">
        <f t="shared" si="2"/>
        <v>131425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WORK'!O78</f>
        <v>132025</v>
      </c>
      <c r="C55" s="33">
        <v>1100</v>
      </c>
      <c r="D55" s="33">
        <f t="shared" si="2"/>
        <v>130925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136208</v>
      </c>
      <c r="C56" s="33">
        <v>1100</v>
      </c>
      <c r="D56" s="33">
        <f t="shared" si="2"/>
        <v>135108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139208</v>
      </c>
      <c r="C57" s="33">
        <v>1100</v>
      </c>
      <c r="D57" s="33">
        <f t="shared" si="2"/>
        <v>138108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WORK'!L78</f>
        <v>137515</v>
      </c>
      <c r="C58" s="33">
        <v>1100</v>
      </c>
      <c r="D58" s="33">
        <f t="shared" si="2"/>
        <v>136415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122430</v>
      </c>
      <c r="C60" s="33">
        <v>1100</v>
      </c>
      <c r="D60" s="33">
        <f t="shared" ref="D60:D68" si="3">+B60-C60</f>
        <v>121330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121430</v>
      </c>
      <c r="C61" s="33">
        <v>1100</v>
      </c>
      <c r="D61" s="33">
        <f t="shared" si="3"/>
        <v>120330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121430</v>
      </c>
      <c r="C62" s="33">
        <v>1100</v>
      </c>
      <c r="D62" s="33">
        <f t="shared" si="3"/>
        <v>120330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131510</v>
      </c>
      <c r="C63" s="33">
        <v>1100</v>
      </c>
      <c r="D63" s="33">
        <f t="shared" si="3"/>
        <v>130410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133510</v>
      </c>
      <c r="C64" s="33">
        <v>1100</v>
      </c>
      <c r="D64" s="33">
        <f t="shared" si="3"/>
        <v>132410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135199</v>
      </c>
      <c r="C65" s="33">
        <v>1100</v>
      </c>
      <c r="D65" s="33">
        <f t="shared" si="3"/>
        <v>134099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118430</v>
      </c>
      <c r="C66" s="33">
        <v>1100</v>
      </c>
      <c r="D66" s="33">
        <f t="shared" si="3"/>
        <v>117330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119430</v>
      </c>
      <c r="C67" s="33">
        <v>1100</v>
      </c>
      <c r="D67" s="33">
        <f t="shared" si="3"/>
        <v>118330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119430</v>
      </c>
      <c r="C68" s="33">
        <v>1100</v>
      </c>
      <c r="D68" s="33">
        <f t="shared" si="3"/>
        <v>118330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1" sqref="G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248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126725</v>
      </c>
      <c r="C10" s="33">
        <v>1100</v>
      </c>
      <c r="D10" s="33">
        <f t="shared" ref="D10:D33" si="0">+B10-C10</f>
        <v>125625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128725</v>
      </c>
      <c r="C11" s="33">
        <v>1100</v>
      </c>
      <c r="D11" s="33">
        <f t="shared" si="0"/>
        <v>127625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137320</v>
      </c>
      <c r="C12" s="33">
        <v>1100</v>
      </c>
      <c r="D12" s="33">
        <f>+B12-C12</f>
        <v>136220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137320</v>
      </c>
      <c r="C13" s="33">
        <v>1100</v>
      </c>
      <c r="D13" s="33">
        <f t="shared" si="0"/>
        <v>136220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139820</v>
      </c>
      <c r="C14" s="33">
        <v>1100</v>
      </c>
      <c r="D14" s="33">
        <f>+B14-C14</f>
        <v>138720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139820</v>
      </c>
      <c r="C15" s="33">
        <v>1100</v>
      </c>
      <c r="D15" s="33">
        <f>+B15-C15</f>
        <v>138720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127578</v>
      </c>
      <c r="C16" s="33">
        <v>1100</v>
      </c>
      <c r="D16" s="33">
        <f t="shared" si="0"/>
        <v>126478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138525</v>
      </c>
      <c r="C17" s="33">
        <v>1100</v>
      </c>
      <c r="D17" s="33">
        <f t="shared" si="0"/>
        <v>137425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137275</v>
      </c>
      <c r="C18" s="33">
        <v>1100</v>
      </c>
      <c r="D18" s="33">
        <f t="shared" si="0"/>
        <v>136175</v>
      </c>
      <c r="E18" s="57" t="s">
        <v>249</v>
      </c>
      <c r="F18" s="58">
        <f>+[1]FREIGHT!I165</f>
        <v>4324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136775</v>
      </c>
      <c r="C19" s="33">
        <v>1100</v>
      </c>
      <c r="D19" s="33">
        <f t="shared" si="0"/>
        <v>135675</v>
      </c>
      <c r="E19" s="57" t="s">
        <v>250</v>
      </c>
      <c r="F19" s="58">
        <f>+[1]FREIGHT!I177</f>
        <v>4588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138420</v>
      </c>
      <c r="C20" s="33">
        <v>1100</v>
      </c>
      <c r="D20" s="33">
        <f t="shared" si="0"/>
        <v>137320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139323</v>
      </c>
      <c r="C21" s="33">
        <v>1100</v>
      </c>
      <c r="D21" s="33">
        <f t="shared" si="0"/>
        <v>138223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129993</v>
      </c>
      <c r="C22" s="33">
        <v>1100</v>
      </c>
      <c r="D22" s="33">
        <f t="shared" si="0"/>
        <v>128893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132993</v>
      </c>
      <c r="C23" s="33">
        <v>1100</v>
      </c>
      <c r="D23" s="33">
        <f t="shared" si="0"/>
        <v>131893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132993</v>
      </c>
      <c r="C24" s="33">
        <v>1100</v>
      </c>
      <c r="D24" s="33">
        <f t="shared" si="0"/>
        <v>131893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128484</v>
      </c>
      <c r="C25" s="33">
        <v>1100</v>
      </c>
      <c r="D25" s="33">
        <f t="shared" si="0"/>
        <v>127384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127833</v>
      </c>
      <c r="C26" s="33">
        <v>1100</v>
      </c>
      <c r="D26" s="33">
        <f t="shared" si="0"/>
        <v>126733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128680</v>
      </c>
      <c r="C27" s="33">
        <v>1100</v>
      </c>
      <c r="D27" s="33">
        <f t="shared" si="0"/>
        <v>127580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126484</v>
      </c>
      <c r="C28" s="33">
        <v>1100</v>
      </c>
      <c r="D28" s="33">
        <f t="shared" si="0"/>
        <v>125384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130993</v>
      </c>
      <c r="C29" s="33">
        <v>1100</v>
      </c>
      <c r="D29" s="33">
        <f t="shared" si="0"/>
        <v>129893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128993</v>
      </c>
      <c r="C30" s="33">
        <v>1100</v>
      </c>
      <c r="D30" s="33">
        <f t="shared" si="0"/>
        <v>127893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122078</v>
      </c>
      <c r="C31" s="33">
        <v>1100</v>
      </c>
      <c r="D31" s="33">
        <f t="shared" si="0"/>
        <v>120978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136323</v>
      </c>
      <c r="C32" s="33">
        <v>1100</v>
      </c>
      <c r="D32" s="33">
        <f t="shared" si="0"/>
        <v>135223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133775</v>
      </c>
      <c r="C33" s="33">
        <v>1100</v>
      </c>
      <c r="D33" s="33">
        <f t="shared" si="0"/>
        <v>132675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132411</v>
      </c>
      <c r="C35" s="33">
        <v>1100</v>
      </c>
      <c r="D35" s="33">
        <f t="shared" ref="D35:D43" si="1">+B35-C35</f>
        <v>131311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127221</v>
      </c>
      <c r="C36" s="33">
        <v>1100</v>
      </c>
      <c r="D36" s="33">
        <f t="shared" si="1"/>
        <v>126121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126201</v>
      </c>
      <c r="C37" s="33">
        <v>1100</v>
      </c>
      <c r="D37" s="33">
        <f t="shared" si="1"/>
        <v>125101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127721</v>
      </c>
      <c r="C38" s="33">
        <v>1100</v>
      </c>
      <c r="D38" s="33">
        <f t="shared" si="1"/>
        <v>126621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WORK'!X79</f>
        <v>122201</v>
      </c>
      <c r="C39" s="33">
        <v>1100</v>
      </c>
      <c r="D39" s="33">
        <f t="shared" si="1"/>
        <v>121101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125701</v>
      </c>
      <c r="C40" s="33">
        <v>1100</v>
      </c>
      <c r="D40" s="33">
        <f t="shared" si="1"/>
        <v>124601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126221</v>
      </c>
      <c r="C41" s="33">
        <v>1100</v>
      </c>
      <c r="D41" s="33">
        <f t="shared" si="1"/>
        <v>125121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132011</v>
      </c>
      <c r="C42" s="33">
        <v>1100</v>
      </c>
      <c r="D42" s="33">
        <f t="shared" si="1"/>
        <v>130911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124201</v>
      </c>
      <c r="C43" s="33">
        <v>1100</v>
      </c>
      <c r="D43" s="33">
        <f t="shared" si="1"/>
        <v>123101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135206</v>
      </c>
      <c r="C45" s="33">
        <v>1100</v>
      </c>
      <c r="D45" s="33">
        <f t="shared" ref="D45:D58" si="2">+B45-C45</f>
        <v>134106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135106</v>
      </c>
      <c r="C46" s="33">
        <v>1100</v>
      </c>
      <c r="D46" s="33">
        <f>+B46-C46</f>
        <v>134006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125856</v>
      </c>
      <c r="C47" s="33">
        <v>1100</v>
      </c>
      <c r="D47" s="33">
        <f t="shared" si="2"/>
        <v>124756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133556</v>
      </c>
      <c r="C48" s="33">
        <v>1100</v>
      </c>
      <c r="D48" s="33">
        <f t="shared" si="2"/>
        <v>132456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131856</v>
      </c>
      <c r="C49" s="33">
        <v>1100</v>
      </c>
      <c r="D49" s="33">
        <f t="shared" si="2"/>
        <v>130756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132501</v>
      </c>
      <c r="C50" s="33">
        <v>1100</v>
      </c>
      <c r="D50" s="33">
        <f t="shared" si="2"/>
        <v>131401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134351</v>
      </c>
      <c r="C51" s="33">
        <v>1100</v>
      </c>
      <c r="D51" s="33">
        <f t="shared" si="2"/>
        <v>133251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133256</v>
      </c>
      <c r="C52" s="33">
        <v>1100</v>
      </c>
      <c r="D52" s="33">
        <f t="shared" si="2"/>
        <v>132156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133481</v>
      </c>
      <c r="C53" s="33">
        <v>1100</v>
      </c>
      <c r="D53" s="33">
        <f t="shared" si="2"/>
        <v>132381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131856</v>
      </c>
      <c r="C54" s="33">
        <v>1100</v>
      </c>
      <c r="D54" s="33">
        <f t="shared" si="2"/>
        <v>130756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WORK'!O79</f>
        <v>131356</v>
      </c>
      <c r="C55" s="33">
        <v>1100</v>
      </c>
      <c r="D55" s="33">
        <f t="shared" si="2"/>
        <v>130256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134975</v>
      </c>
      <c r="C56" s="33">
        <v>1100</v>
      </c>
      <c r="D56" s="33">
        <f t="shared" si="2"/>
        <v>133875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137975</v>
      </c>
      <c r="C57" s="33">
        <v>1100</v>
      </c>
      <c r="D57" s="33">
        <f t="shared" si="2"/>
        <v>136875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WORK'!L79</f>
        <v>136806</v>
      </c>
      <c r="C58" s="33">
        <v>1100</v>
      </c>
      <c r="D58" s="33">
        <f t="shared" si="2"/>
        <v>135706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121223</v>
      </c>
      <c r="C60" s="33">
        <v>1100</v>
      </c>
      <c r="D60" s="33">
        <f t="shared" ref="D60:D68" si="3">+B60-C60</f>
        <v>120123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120223</v>
      </c>
      <c r="C61" s="33">
        <v>1100</v>
      </c>
      <c r="D61" s="33">
        <f t="shared" si="3"/>
        <v>119123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120223</v>
      </c>
      <c r="C62" s="33">
        <v>1100</v>
      </c>
      <c r="D62" s="33">
        <f t="shared" si="3"/>
        <v>119123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130303</v>
      </c>
      <c r="C63" s="33">
        <v>1100</v>
      </c>
      <c r="D63" s="33">
        <f t="shared" si="3"/>
        <v>129203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132303</v>
      </c>
      <c r="C64" s="33">
        <v>1100</v>
      </c>
      <c r="D64" s="33">
        <f t="shared" si="3"/>
        <v>131203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134003</v>
      </c>
      <c r="C65" s="33">
        <v>1100</v>
      </c>
      <c r="D65" s="33">
        <f t="shared" si="3"/>
        <v>132903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117223</v>
      </c>
      <c r="C66" s="33">
        <v>1100</v>
      </c>
      <c r="D66" s="33">
        <f t="shared" si="3"/>
        <v>116123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118223</v>
      </c>
      <c r="C67" s="33">
        <v>1100</v>
      </c>
      <c r="D67" s="33">
        <f t="shared" si="3"/>
        <v>117123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118223</v>
      </c>
      <c r="C68" s="33">
        <v>1100</v>
      </c>
      <c r="D68" s="33">
        <f t="shared" si="3"/>
        <v>117123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251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127542</v>
      </c>
      <c r="C10" s="33">
        <v>1100</v>
      </c>
      <c r="D10" s="33">
        <f t="shared" ref="D10:D33" si="0">+B10-C10</f>
        <v>126442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129542</v>
      </c>
      <c r="C11" s="33">
        <v>1100</v>
      </c>
      <c r="D11" s="33">
        <f t="shared" si="0"/>
        <v>128442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138216</v>
      </c>
      <c r="C12" s="33">
        <v>1100</v>
      </c>
      <c r="D12" s="33">
        <f>+B12-C12</f>
        <v>137116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138216</v>
      </c>
      <c r="C13" s="33">
        <v>1100</v>
      </c>
      <c r="D13" s="33">
        <f t="shared" si="0"/>
        <v>137116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140716</v>
      </c>
      <c r="C14" s="33">
        <v>1100</v>
      </c>
      <c r="D14" s="33">
        <f>+B14-C14</f>
        <v>139616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140716</v>
      </c>
      <c r="C15" s="33">
        <v>1100</v>
      </c>
      <c r="D15" s="33">
        <f>+B15-C15</f>
        <v>139616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128676</v>
      </c>
      <c r="C16" s="33">
        <v>1100</v>
      </c>
      <c r="D16" s="33">
        <f t="shared" si="0"/>
        <v>127576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139284</v>
      </c>
      <c r="C17" s="33">
        <v>1100</v>
      </c>
      <c r="D17" s="33">
        <f t="shared" si="0"/>
        <v>138184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138034</v>
      </c>
      <c r="C18" s="33">
        <v>1100</v>
      </c>
      <c r="D18" s="33">
        <f t="shared" si="0"/>
        <v>136934</v>
      </c>
      <c r="E18" s="57" t="s">
        <v>252</v>
      </c>
      <c r="F18" s="58">
        <f>+[1]FREIGHT!I159</f>
        <v>3545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137534</v>
      </c>
      <c r="C19" s="33">
        <v>1100</v>
      </c>
      <c r="D19" s="33">
        <f t="shared" si="0"/>
        <v>136434</v>
      </c>
      <c r="E19" s="57" t="s">
        <v>253</v>
      </c>
      <c r="F19" s="58">
        <f>+[1]FREIGHT!I164</f>
        <v>3991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139316</v>
      </c>
      <c r="C20" s="33">
        <v>1100</v>
      </c>
      <c r="D20" s="33">
        <f t="shared" si="0"/>
        <v>138216</v>
      </c>
      <c r="E20" s="57" t="s">
        <v>254</v>
      </c>
      <c r="F20" s="59">
        <f>+[1]FREIGHT!I166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139732</v>
      </c>
      <c r="C21" s="33">
        <v>1100</v>
      </c>
      <c r="D21" s="33">
        <f t="shared" si="0"/>
        <v>138632</v>
      </c>
      <c r="E21" s="57" t="s">
        <v>255</v>
      </c>
      <c r="F21" s="59">
        <f>+[1]FREIGHT!I175</f>
        <v>3841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130696</v>
      </c>
      <c r="C22" s="33">
        <v>1100</v>
      </c>
      <c r="D22" s="33">
        <f t="shared" si="0"/>
        <v>129596</v>
      </c>
      <c r="E22" s="57" t="s">
        <v>256</v>
      </c>
      <c r="F22" s="59">
        <f>+[1]FREIGHT!I182</f>
        <v>3747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133696</v>
      </c>
      <c r="C23" s="33">
        <v>1100</v>
      </c>
      <c r="D23" s="33">
        <f t="shared" si="0"/>
        <v>132596</v>
      </c>
      <c r="E23" s="57" t="s">
        <v>257</v>
      </c>
      <c r="F23" s="59">
        <f>+[1]FREIGHT!I185</f>
        <v>3959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133696</v>
      </c>
      <c r="C24" s="33">
        <v>1100</v>
      </c>
      <c r="D24" s="33">
        <f t="shared" si="0"/>
        <v>132596</v>
      </c>
      <c r="E24" s="57" t="s">
        <v>258</v>
      </c>
      <c r="F24" s="59">
        <f>+[1]FREIGHT!I187</f>
        <v>3831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129262</v>
      </c>
      <c r="C25" s="33">
        <v>1100</v>
      </c>
      <c r="D25" s="33">
        <f t="shared" si="0"/>
        <v>128162</v>
      </c>
      <c r="E25" s="57" t="s">
        <v>259</v>
      </c>
      <c r="F25" s="58">
        <f>+[1]FREIGHT!I189</f>
        <v>3756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128766</v>
      </c>
      <c r="C26" s="33">
        <v>1100</v>
      </c>
      <c r="D26" s="33">
        <f t="shared" si="0"/>
        <v>127666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129576</v>
      </c>
      <c r="C27" s="33">
        <v>1100</v>
      </c>
      <c r="D27" s="33">
        <f t="shared" si="0"/>
        <v>128476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127262</v>
      </c>
      <c r="C28" s="33">
        <v>1100</v>
      </c>
      <c r="D28" s="33">
        <f t="shared" si="0"/>
        <v>126162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131696</v>
      </c>
      <c r="C29" s="33">
        <v>1100</v>
      </c>
      <c r="D29" s="33">
        <f t="shared" si="0"/>
        <v>130596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129696</v>
      </c>
      <c r="C30" s="33">
        <v>1100</v>
      </c>
      <c r="D30" s="33">
        <f t="shared" si="0"/>
        <v>128596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123176</v>
      </c>
      <c r="C31" s="33">
        <v>1100</v>
      </c>
      <c r="D31" s="33">
        <f t="shared" si="0"/>
        <v>122076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136732</v>
      </c>
      <c r="C32" s="33">
        <v>1100</v>
      </c>
      <c r="D32" s="33">
        <f t="shared" si="0"/>
        <v>135632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134534</v>
      </c>
      <c r="C33" s="33">
        <v>1100</v>
      </c>
      <c r="D33" s="33">
        <f t="shared" si="0"/>
        <v>133434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133294</v>
      </c>
      <c r="C35" s="33">
        <v>1100</v>
      </c>
      <c r="D35" s="33">
        <f t="shared" ref="D35:D43" si="1">+B35-C35</f>
        <v>132194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128104</v>
      </c>
      <c r="C36" s="33">
        <v>1100</v>
      </c>
      <c r="D36" s="33">
        <f t="shared" si="1"/>
        <v>127004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127084</v>
      </c>
      <c r="C37" s="33">
        <v>1100</v>
      </c>
      <c r="D37" s="33">
        <f t="shared" si="1"/>
        <v>125984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128604</v>
      </c>
      <c r="C38" s="33">
        <v>1100</v>
      </c>
      <c r="D38" s="33">
        <f t="shared" si="1"/>
        <v>127504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123084</v>
      </c>
      <c r="C39" s="33">
        <v>1100</v>
      </c>
      <c r="D39" s="33">
        <f t="shared" si="1"/>
        <v>121984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126584</v>
      </c>
      <c r="C40" s="33">
        <v>1100</v>
      </c>
      <c r="D40" s="33">
        <f t="shared" si="1"/>
        <v>125484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127104</v>
      </c>
      <c r="C41" s="33">
        <v>1100</v>
      </c>
      <c r="D41" s="33">
        <f t="shared" si="1"/>
        <v>126004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132894</v>
      </c>
      <c r="C42" s="33">
        <v>1100</v>
      </c>
      <c r="D42" s="33">
        <f t="shared" si="1"/>
        <v>131794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125084</v>
      </c>
      <c r="C43" s="33">
        <v>1100</v>
      </c>
      <c r="D43" s="33">
        <f t="shared" si="1"/>
        <v>123984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136204</v>
      </c>
      <c r="C45" s="33">
        <v>1100</v>
      </c>
      <c r="D45" s="33">
        <f t="shared" ref="D45:D58" si="2">+B45-C45</f>
        <v>135104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136095</v>
      </c>
      <c r="C46" s="33">
        <v>1100</v>
      </c>
      <c r="D46" s="33">
        <f>+B46-C46</f>
        <v>134995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126845</v>
      </c>
      <c r="C47" s="33">
        <v>1100</v>
      </c>
      <c r="D47" s="33">
        <f t="shared" si="2"/>
        <v>125745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134615</v>
      </c>
      <c r="C48" s="33">
        <v>1100</v>
      </c>
      <c r="D48" s="33">
        <f t="shared" si="2"/>
        <v>133515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132845</v>
      </c>
      <c r="C49" s="33">
        <v>1100</v>
      </c>
      <c r="D49" s="33">
        <f t="shared" si="2"/>
        <v>131745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133384</v>
      </c>
      <c r="C50" s="33">
        <v>1100</v>
      </c>
      <c r="D50" s="33">
        <f t="shared" si="2"/>
        <v>132284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135234</v>
      </c>
      <c r="C51" s="33">
        <v>1100</v>
      </c>
      <c r="D51" s="33">
        <f t="shared" si="2"/>
        <v>134134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134364</v>
      </c>
      <c r="C52" s="33">
        <v>1100</v>
      </c>
      <c r="D52" s="33">
        <f t="shared" si="2"/>
        <v>133264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134265</v>
      </c>
      <c r="C53" s="33">
        <v>1100</v>
      </c>
      <c r="D53" s="33">
        <f t="shared" si="2"/>
        <v>133165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132795</v>
      </c>
      <c r="C54" s="33">
        <v>1100</v>
      </c>
      <c r="D54" s="33">
        <f t="shared" si="2"/>
        <v>131695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132295</v>
      </c>
      <c r="C55" s="33">
        <v>1100</v>
      </c>
      <c r="D55" s="33">
        <f t="shared" si="2"/>
        <v>131195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135860</v>
      </c>
      <c r="C56" s="33">
        <v>1100</v>
      </c>
      <c r="D56" s="33">
        <f t="shared" si="2"/>
        <v>134760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138860</v>
      </c>
      <c r="C57" s="33">
        <v>1100</v>
      </c>
      <c r="D57" s="33">
        <f t="shared" si="2"/>
        <v>137760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WORK'!L75</f>
        <v>137815</v>
      </c>
      <c r="C58" s="33">
        <v>1100</v>
      </c>
      <c r="D58" s="33">
        <f t="shared" si="2"/>
        <v>136715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122140</v>
      </c>
      <c r="C60" s="33">
        <v>1100</v>
      </c>
      <c r="D60" s="33">
        <f t="shared" ref="D60:D68" si="3">+B60-C60</f>
        <v>121040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121140</v>
      </c>
      <c r="C61" s="33">
        <v>1100</v>
      </c>
      <c r="D61" s="33">
        <f t="shared" si="3"/>
        <v>120040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121140</v>
      </c>
      <c r="C62" s="33">
        <v>1100</v>
      </c>
      <c r="D62" s="33">
        <f t="shared" si="3"/>
        <v>120040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131230</v>
      </c>
      <c r="C63" s="33">
        <v>1100</v>
      </c>
      <c r="D63" s="33">
        <f t="shared" si="3"/>
        <v>130130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133230</v>
      </c>
      <c r="C64" s="33">
        <v>1100</v>
      </c>
      <c r="D64" s="33">
        <f t="shared" si="3"/>
        <v>132130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134908</v>
      </c>
      <c r="C65" s="33">
        <v>1100</v>
      </c>
      <c r="D65" s="33">
        <f t="shared" si="3"/>
        <v>133808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118140</v>
      </c>
      <c r="C66" s="33">
        <v>1100</v>
      </c>
      <c r="D66" s="33">
        <f t="shared" si="3"/>
        <v>117040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119140</v>
      </c>
      <c r="C67" s="33">
        <v>1100</v>
      </c>
      <c r="D67" s="33">
        <f t="shared" si="3"/>
        <v>118040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119140</v>
      </c>
      <c r="C68" s="33">
        <v>1100</v>
      </c>
      <c r="D68" s="33">
        <f t="shared" si="3"/>
        <v>118040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3" sqref="G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260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127284</v>
      </c>
      <c r="C10" s="33">
        <v>1100</v>
      </c>
      <c r="D10" s="33">
        <f t="shared" ref="D10:D33" si="0">+B10-C10</f>
        <v>126184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129284</v>
      </c>
      <c r="C11" s="33">
        <v>1100</v>
      </c>
      <c r="D11" s="33">
        <f t="shared" si="0"/>
        <v>128184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138047</v>
      </c>
      <c r="C12" s="33">
        <v>1100</v>
      </c>
      <c r="D12" s="33">
        <f>+B12-C12</f>
        <v>136947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138047</v>
      </c>
      <c r="C13" s="33">
        <v>1100</v>
      </c>
      <c r="D13" s="33">
        <f t="shared" si="0"/>
        <v>136947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140547</v>
      </c>
      <c r="C14" s="33">
        <v>1100</v>
      </c>
      <c r="D14" s="33">
        <f>+B14-C14</f>
        <v>139447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140547</v>
      </c>
      <c r="C15" s="33">
        <v>1100</v>
      </c>
      <c r="D15" s="33">
        <f>+B15-C15</f>
        <v>139447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128228</v>
      </c>
      <c r="C16" s="33">
        <v>1100</v>
      </c>
      <c r="D16" s="33">
        <f t="shared" si="0"/>
        <v>127128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138784</v>
      </c>
      <c r="C17" s="33">
        <v>1100</v>
      </c>
      <c r="D17" s="33">
        <f t="shared" si="0"/>
        <v>137684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137534</v>
      </c>
      <c r="C18" s="33">
        <v>1100</v>
      </c>
      <c r="D18" s="33">
        <f t="shared" si="0"/>
        <v>136434</v>
      </c>
      <c r="E18" s="57" t="s">
        <v>261</v>
      </c>
      <c r="F18" s="58">
        <f>+[1]FREIGHT!I170</f>
        <v>4477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137034</v>
      </c>
      <c r="C19" s="33">
        <v>1100</v>
      </c>
      <c r="D19" s="33">
        <f t="shared" si="0"/>
        <v>135934</v>
      </c>
      <c r="E19" s="57" t="s">
        <v>262</v>
      </c>
      <c r="F19" s="58">
        <f>+[1]FREIGHT!I171</f>
        <v>4479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139147</v>
      </c>
      <c r="C20" s="33">
        <v>1100</v>
      </c>
      <c r="D20" s="33">
        <f t="shared" si="0"/>
        <v>138047</v>
      </c>
      <c r="E20" s="57" t="s">
        <v>263</v>
      </c>
      <c r="F20" s="59">
        <f>+[1]FREIGHT!I180</f>
        <v>4687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139255</v>
      </c>
      <c r="C21" s="33">
        <v>1100</v>
      </c>
      <c r="D21" s="33">
        <f t="shared" si="0"/>
        <v>138155</v>
      </c>
      <c r="E21" s="57" t="s">
        <v>264</v>
      </c>
      <c r="F21" s="59">
        <f>+[1]FREIGHT!I181</f>
        <v>4141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130378</v>
      </c>
      <c r="C22" s="33">
        <v>1100</v>
      </c>
      <c r="D22" s="33">
        <f t="shared" si="0"/>
        <v>129278</v>
      </c>
      <c r="E22" s="57" t="s">
        <v>265</v>
      </c>
      <c r="F22" s="59">
        <f>+[1]FREIGHT!I184</f>
        <v>4561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133378</v>
      </c>
      <c r="C23" s="33">
        <v>1100</v>
      </c>
      <c r="D23" s="33">
        <f t="shared" si="0"/>
        <v>132278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133378</v>
      </c>
      <c r="C24" s="33">
        <v>1100</v>
      </c>
      <c r="D24" s="33">
        <f t="shared" si="0"/>
        <v>132278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128685</v>
      </c>
      <c r="C25" s="33">
        <v>1100</v>
      </c>
      <c r="D25" s="33">
        <f t="shared" si="0"/>
        <v>127585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128165</v>
      </c>
      <c r="C26" s="33">
        <v>1100</v>
      </c>
      <c r="D26" s="33">
        <f t="shared" si="0"/>
        <v>127065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129028</v>
      </c>
      <c r="C27" s="33">
        <v>1100</v>
      </c>
      <c r="D27" s="33">
        <f t="shared" si="0"/>
        <v>127928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126685</v>
      </c>
      <c r="C28" s="33">
        <v>1100</v>
      </c>
      <c r="D28" s="33">
        <f t="shared" si="0"/>
        <v>125585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131378</v>
      </c>
      <c r="C29" s="33">
        <v>1100</v>
      </c>
      <c r="D29" s="33">
        <f t="shared" si="0"/>
        <v>130278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129378</v>
      </c>
      <c r="C30" s="33">
        <v>1100</v>
      </c>
      <c r="D30" s="33">
        <f t="shared" si="0"/>
        <v>128278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122728</v>
      </c>
      <c r="C31" s="33">
        <v>1100</v>
      </c>
      <c r="D31" s="33">
        <f t="shared" si="0"/>
        <v>121628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136255</v>
      </c>
      <c r="C32" s="33">
        <v>1100</v>
      </c>
      <c r="D32" s="33">
        <f t="shared" si="0"/>
        <v>135155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134034</v>
      </c>
      <c r="C33" s="33">
        <v>1100</v>
      </c>
      <c r="D33" s="33">
        <f t="shared" si="0"/>
        <v>132934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133134</v>
      </c>
      <c r="C35" s="33">
        <v>1100</v>
      </c>
      <c r="D35" s="33">
        <f t="shared" ref="D35:D43" si="1">+B35-C35</f>
        <v>132034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127944</v>
      </c>
      <c r="C36" s="33">
        <v>1100</v>
      </c>
      <c r="D36" s="33">
        <f t="shared" si="1"/>
        <v>126844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126924</v>
      </c>
      <c r="C37" s="33">
        <v>1100</v>
      </c>
      <c r="D37" s="33">
        <f t="shared" si="1"/>
        <v>125824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128444</v>
      </c>
      <c r="C38" s="33">
        <v>1100</v>
      </c>
      <c r="D38" s="33">
        <f t="shared" si="1"/>
        <v>127344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122924</v>
      </c>
      <c r="C39" s="33">
        <v>1100</v>
      </c>
      <c r="D39" s="33">
        <f t="shared" si="1"/>
        <v>121824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126424</v>
      </c>
      <c r="C40" s="33">
        <v>1100</v>
      </c>
      <c r="D40" s="33">
        <f t="shared" si="1"/>
        <v>125324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126944</v>
      </c>
      <c r="C41" s="33">
        <v>1100</v>
      </c>
      <c r="D41" s="33">
        <f t="shared" si="1"/>
        <v>125844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132734</v>
      </c>
      <c r="C42" s="33">
        <v>1100</v>
      </c>
      <c r="D42" s="33">
        <f t="shared" si="1"/>
        <v>131634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124924</v>
      </c>
      <c r="C43" s="33">
        <v>1100</v>
      </c>
      <c r="D43" s="33">
        <f t="shared" si="1"/>
        <v>123824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135770</v>
      </c>
      <c r="C45" s="33">
        <v>1100</v>
      </c>
      <c r="D45" s="33">
        <f t="shared" ref="D45:D58" si="2">+B45-C45</f>
        <v>134670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135600</v>
      </c>
      <c r="C46" s="33">
        <v>1100</v>
      </c>
      <c r="D46" s="33">
        <f>+B46-C46</f>
        <v>134500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126350</v>
      </c>
      <c r="C47" s="33">
        <v>1100</v>
      </c>
      <c r="D47" s="33">
        <f t="shared" si="2"/>
        <v>125250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134120</v>
      </c>
      <c r="C48" s="33">
        <v>1100</v>
      </c>
      <c r="D48" s="33">
        <f t="shared" si="2"/>
        <v>133020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132350</v>
      </c>
      <c r="C49" s="33">
        <v>1100</v>
      </c>
      <c r="D49" s="33">
        <f t="shared" si="2"/>
        <v>131250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133224</v>
      </c>
      <c r="C50" s="33">
        <v>1100</v>
      </c>
      <c r="D50" s="33">
        <f t="shared" si="2"/>
        <v>132124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135074</v>
      </c>
      <c r="C51" s="33">
        <v>1100</v>
      </c>
      <c r="D51" s="33">
        <f t="shared" si="2"/>
        <v>133974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133820</v>
      </c>
      <c r="C52" s="33">
        <v>1100</v>
      </c>
      <c r="D52" s="33">
        <f t="shared" si="2"/>
        <v>132720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133820</v>
      </c>
      <c r="C53" s="33">
        <v>1100</v>
      </c>
      <c r="D53" s="33">
        <f t="shared" si="2"/>
        <v>132720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132350</v>
      </c>
      <c r="C54" s="33">
        <v>1100</v>
      </c>
      <c r="D54" s="33">
        <f t="shared" si="2"/>
        <v>131250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131850</v>
      </c>
      <c r="C55" s="33">
        <v>1100</v>
      </c>
      <c r="D55" s="33">
        <f t="shared" si="2"/>
        <v>130750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135702</v>
      </c>
      <c r="C56" s="33">
        <v>1100</v>
      </c>
      <c r="D56" s="33">
        <f t="shared" si="2"/>
        <v>134602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138702</v>
      </c>
      <c r="C57" s="33">
        <v>1100</v>
      </c>
      <c r="D57" s="33">
        <f t="shared" si="2"/>
        <v>137602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WORK'!L77</f>
        <v>137340</v>
      </c>
      <c r="C58" s="33">
        <v>1100</v>
      </c>
      <c r="D58" s="33">
        <f t="shared" si="2"/>
        <v>136240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121788</v>
      </c>
      <c r="C60" s="33">
        <v>1100</v>
      </c>
      <c r="D60" s="33">
        <f t="shared" ref="D60:D68" si="3">+B60-C60</f>
        <v>120688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120788</v>
      </c>
      <c r="C61" s="33">
        <v>1100</v>
      </c>
      <c r="D61" s="33">
        <f t="shared" si="3"/>
        <v>119688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120788</v>
      </c>
      <c r="C62" s="33">
        <v>1100</v>
      </c>
      <c r="D62" s="33">
        <f t="shared" si="3"/>
        <v>119688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130878</v>
      </c>
      <c r="C63" s="33">
        <v>1100</v>
      </c>
      <c r="D63" s="33">
        <f t="shared" si="3"/>
        <v>129778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132878</v>
      </c>
      <c r="C64" s="33">
        <v>1100</v>
      </c>
      <c r="D64" s="33">
        <f t="shared" si="3"/>
        <v>131778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134568</v>
      </c>
      <c r="C65" s="33">
        <v>1100</v>
      </c>
      <c r="D65" s="33">
        <f t="shared" si="3"/>
        <v>133468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117788</v>
      </c>
      <c r="C66" s="33">
        <v>1100</v>
      </c>
      <c r="D66" s="33">
        <f t="shared" si="3"/>
        <v>116688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118788</v>
      </c>
      <c r="C67" s="33">
        <v>1100</v>
      </c>
      <c r="D67" s="33">
        <f t="shared" si="3"/>
        <v>117688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118788</v>
      </c>
      <c r="C68" s="33">
        <v>1100</v>
      </c>
      <c r="D68" s="33">
        <f t="shared" si="3"/>
        <v>117688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127309</v>
      </c>
      <c r="C10" s="33">
        <v>1100</v>
      </c>
      <c r="D10" s="33">
        <f>+[1]FREIGHT!I413</f>
        <v>3569</v>
      </c>
      <c r="E10" s="33">
        <f>+B10-C10+D10</f>
        <v>129778</v>
      </c>
      <c r="F10" s="33">
        <f t="shared" ref="F10:F33" si="0">+E10*0.18</f>
        <v>23360.04</v>
      </c>
      <c r="G10" s="34">
        <f>SUM(E10:F10)</f>
        <v>153138.04</v>
      </c>
      <c r="H10" s="35"/>
      <c r="I10" s="13"/>
    </row>
    <row r="11" spans="1:9" x14ac:dyDescent="0.25">
      <c r="A11" s="12" t="s">
        <v>15</v>
      </c>
      <c r="B11" s="32">
        <f>+'[1]HD Ex-Works'!S87</f>
        <v>129309</v>
      </c>
      <c r="C11" s="33">
        <v>1100</v>
      </c>
      <c r="D11" s="33">
        <f>+D10</f>
        <v>3569</v>
      </c>
      <c r="E11" s="33">
        <f t="shared" ref="E11:E33" si="1">+B11-C11+D11</f>
        <v>131778</v>
      </c>
      <c r="F11" s="33">
        <f t="shared" si="0"/>
        <v>23720.04</v>
      </c>
      <c r="G11" s="34">
        <f t="shared" ref="G11:G68" si="2">SUM(E11:F11)</f>
        <v>155498.04</v>
      </c>
      <c r="H11" s="35"/>
      <c r="I11" s="13"/>
    </row>
    <row r="12" spans="1:9" x14ac:dyDescent="0.25">
      <c r="A12" s="12" t="s">
        <v>88</v>
      </c>
      <c r="B12" s="32">
        <f>+'[1]HD Ex-Works'!T87</f>
        <v>137758</v>
      </c>
      <c r="C12" s="33">
        <v>1100</v>
      </c>
      <c r="D12" s="33">
        <f t="shared" ref="D12:D33" si="3">+D11</f>
        <v>3569</v>
      </c>
      <c r="E12" s="33">
        <f>+B12-C12+D12</f>
        <v>140227</v>
      </c>
      <c r="F12" s="33">
        <f>+E12*0.18</f>
        <v>25240.86</v>
      </c>
      <c r="G12" s="34">
        <f>SUM(E12:F12)</f>
        <v>165467.85999999999</v>
      </c>
      <c r="H12" s="35"/>
      <c r="I12" s="13"/>
    </row>
    <row r="13" spans="1:9" x14ac:dyDescent="0.25">
      <c r="A13" s="12" t="s">
        <v>89</v>
      </c>
      <c r="B13" s="32">
        <f>+'[1]HD Ex-Works'!U87</f>
        <v>137758</v>
      </c>
      <c r="C13" s="33">
        <v>1100</v>
      </c>
      <c r="D13" s="33">
        <f t="shared" si="3"/>
        <v>3569</v>
      </c>
      <c r="E13" s="33">
        <f t="shared" si="1"/>
        <v>140227</v>
      </c>
      <c r="F13" s="33">
        <f t="shared" si="0"/>
        <v>25240.86</v>
      </c>
      <c r="G13" s="34">
        <f t="shared" si="2"/>
        <v>165467.85999999999</v>
      </c>
      <c r="H13" s="35"/>
      <c r="I13" s="13"/>
    </row>
    <row r="14" spans="1:9" x14ac:dyDescent="0.25">
      <c r="A14" s="12" t="s">
        <v>19</v>
      </c>
      <c r="B14" s="32">
        <f>+'[1]HD Ex-Works'!M87</f>
        <v>140258</v>
      </c>
      <c r="C14" s="33">
        <v>1100</v>
      </c>
      <c r="D14" s="33">
        <f t="shared" si="3"/>
        <v>3569</v>
      </c>
      <c r="E14" s="33">
        <f>+B14-C14+D14</f>
        <v>142727</v>
      </c>
      <c r="F14" s="33">
        <f>+E14*0.18</f>
        <v>25690.86</v>
      </c>
      <c r="G14" s="34">
        <f>SUM(E14:F14)</f>
        <v>168417.86</v>
      </c>
      <c r="H14" s="35"/>
      <c r="I14" s="13"/>
    </row>
    <row r="15" spans="1:9" x14ac:dyDescent="0.25">
      <c r="A15" s="12" t="s">
        <v>20</v>
      </c>
      <c r="B15" s="32">
        <f>+'[1]HD Ex-Works'!N87</f>
        <v>140258</v>
      </c>
      <c r="C15" s="33">
        <v>1100</v>
      </c>
      <c r="D15" s="33">
        <f t="shared" si="3"/>
        <v>3569</v>
      </c>
      <c r="E15" s="33">
        <f>+B15-C15+D15</f>
        <v>142727</v>
      </c>
      <c r="F15" s="33">
        <f>+E15*0.18</f>
        <v>25690.86</v>
      </c>
      <c r="G15" s="34">
        <f>SUM(E15:F15)</f>
        <v>168417.86</v>
      </c>
      <c r="H15" s="35"/>
      <c r="I15" s="13"/>
    </row>
    <row r="16" spans="1:9" x14ac:dyDescent="0.25">
      <c r="A16" s="12" t="s">
        <v>90</v>
      </c>
      <c r="B16" s="32">
        <f>+'[1]HD Ex-Works'!Q87</f>
        <v>128573</v>
      </c>
      <c r="C16" s="33">
        <v>1100</v>
      </c>
      <c r="D16" s="33">
        <f t="shared" si="3"/>
        <v>3569</v>
      </c>
      <c r="E16" s="33">
        <f t="shared" si="1"/>
        <v>131042</v>
      </c>
      <c r="F16" s="33">
        <f t="shared" si="0"/>
        <v>23587.559999999998</v>
      </c>
      <c r="G16" s="34">
        <f t="shared" si="2"/>
        <v>154629.56</v>
      </c>
      <c r="H16" s="35"/>
      <c r="I16" s="16"/>
    </row>
    <row r="17" spans="1:9" x14ac:dyDescent="0.25">
      <c r="A17" s="12" t="s">
        <v>91</v>
      </c>
      <c r="B17" s="32">
        <f>+'[1]HD Ex-Works'!C87</f>
        <v>138789</v>
      </c>
      <c r="C17" s="33">
        <v>1100</v>
      </c>
      <c r="D17" s="33">
        <f t="shared" si="3"/>
        <v>3569</v>
      </c>
      <c r="E17" s="33">
        <f t="shared" si="1"/>
        <v>141258</v>
      </c>
      <c r="F17" s="33">
        <f t="shared" si="0"/>
        <v>25426.44</v>
      </c>
      <c r="G17" s="34">
        <f t="shared" si="2"/>
        <v>166684.44</v>
      </c>
      <c r="H17" s="35"/>
      <c r="I17" s="13"/>
    </row>
    <row r="18" spans="1:9" x14ac:dyDescent="0.25">
      <c r="A18" s="12" t="s">
        <v>92</v>
      </c>
      <c r="B18" s="32">
        <f>+'[1]HD Ex-Works'!D87</f>
        <v>137539</v>
      </c>
      <c r="C18" s="33">
        <v>1100</v>
      </c>
      <c r="D18" s="33">
        <f t="shared" si="3"/>
        <v>3569</v>
      </c>
      <c r="E18" s="33">
        <f t="shared" si="1"/>
        <v>140008</v>
      </c>
      <c r="F18" s="33">
        <f t="shared" si="0"/>
        <v>25201.439999999999</v>
      </c>
      <c r="G18" s="34">
        <f t="shared" si="2"/>
        <v>165209.44</v>
      </c>
      <c r="H18" s="35"/>
      <c r="I18" s="13"/>
    </row>
    <row r="19" spans="1:9" x14ac:dyDescent="0.25">
      <c r="A19" s="12" t="s">
        <v>93</v>
      </c>
      <c r="B19" s="32">
        <f>+'[1]HD Ex-Works'!B87</f>
        <v>137039</v>
      </c>
      <c r="C19" s="33">
        <v>1100</v>
      </c>
      <c r="D19" s="33">
        <f t="shared" si="3"/>
        <v>3569</v>
      </c>
      <c r="E19" s="33">
        <f t="shared" si="1"/>
        <v>139508</v>
      </c>
      <c r="F19" s="33">
        <f t="shared" si="0"/>
        <v>25111.439999999999</v>
      </c>
      <c r="G19" s="34">
        <f t="shared" si="2"/>
        <v>164619.44</v>
      </c>
      <c r="H19" s="35"/>
      <c r="I19" s="13"/>
    </row>
    <row r="20" spans="1:9" x14ac:dyDescent="0.25">
      <c r="A20" s="12" t="s">
        <v>94</v>
      </c>
      <c r="B20" s="33">
        <f>+'[1]HD Ex-Works'!E87</f>
        <v>138858</v>
      </c>
      <c r="C20" s="33">
        <v>1100</v>
      </c>
      <c r="D20" s="33">
        <f t="shared" si="3"/>
        <v>3569</v>
      </c>
      <c r="E20" s="33">
        <f t="shared" si="1"/>
        <v>141327</v>
      </c>
      <c r="F20" s="33">
        <f t="shared" si="0"/>
        <v>25438.86</v>
      </c>
      <c r="G20" s="34">
        <f t="shared" si="2"/>
        <v>166765.85999999999</v>
      </c>
      <c r="H20" s="35"/>
      <c r="I20" s="13"/>
    </row>
    <row r="21" spans="1:9" x14ac:dyDescent="0.25">
      <c r="A21" s="12" t="s">
        <v>25</v>
      </c>
      <c r="B21" s="33">
        <f>+'[1]HD Ex-Works'!F87</f>
        <v>138699</v>
      </c>
      <c r="C21" s="33">
        <v>1100</v>
      </c>
      <c r="D21" s="33">
        <f t="shared" si="3"/>
        <v>3569</v>
      </c>
      <c r="E21" s="33">
        <f t="shared" si="1"/>
        <v>141168</v>
      </c>
      <c r="F21" s="33">
        <f t="shared" si="0"/>
        <v>25410.239999999998</v>
      </c>
      <c r="G21" s="34">
        <f t="shared" si="2"/>
        <v>166578.23999999999</v>
      </c>
      <c r="H21" s="35"/>
      <c r="I21" s="13"/>
    </row>
    <row r="22" spans="1:9" x14ac:dyDescent="0.25">
      <c r="A22" s="12" t="s">
        <v>95</v>
      </c>
      <c r="B22" s="33">
        <f>+'[1]HD Ex-Works'!W87-3000</f>
        <v>130778</v>
      </c>
      <c r="C22" s="33">
        <v>1100</v>
      </c>
      <c r="D22" s="33">
        <f t="shared" si="3"/>
        <v>3569</v>
      </c>
      <c r="E22" s="33">
        <f t="shared" si="1"/>
        <v>133247</v>
      </c>
      <c r="F22" s="33">
        <f t="shared" si="0"/>
        <v>23984.46</v>
      </c>
      <c r="G22" s="34">
        <f t="shared" si="2"/>
        <v>157231.46</v>
      </c>
      <c r="H22" s="35"/>
      <c r="I22" s="36"/>
    </row>
    <row r="23" spans="1:9" x14ac:dyDescent="0.25">
      <c r="A23" s="12" t="s">
        <v>96</v>
      </c>
      <c r="B23" s="33">
        <f>+'[1]HD Ex-Works'!W87</f>
        <v>133778</v>
      </c>
      <c r="C23" s="33">
        <v>1100</v>
      </c>
      <c r="D23" s="33">
        <f t="shared" si="3"/>
        <v>3569</v>
      </c>
      <c r="E23" s="33">
        <f t="shared" si="1"/>
        <v>136247</v>
      </c>
      <c r="F23" s="33">
        <f t="shared" si="0"/>
        <v>24524.46</v>
      </c>
      <c r="G23" s="34">
        <f t="shared" si="2"/>
        <v>160771.46</v>
      </c>
      <c r="H23" s="35"/>
      <c r="I23" s="13"/>
    </row>
    <row r="24" spans="1:9" x14ac:dyDescent="0.25">
      <c r="A24" s="12" t="s">
        <v>97</v>
      </c>
      <c r="B24" s="33">
        <f>+'[1]HD Ex-Works'!X87</f>
        <v>133778</v>
      </c>
      <c r="C24" s="33">
        <v>1100</v>
      </c>
      <c r="D24" s="33">
        <f t="shared" si="3"/>
        <v>3569</v>
      </c>
      <c r="E24" s="33">
        <f t="shared" si="1"/>
        <v>136247</v>
      </c>
      <c r="F24" s="33">
        <f t="shared" si="0"/>
        <v>24524.46</v>
      </c>
      <c r="G24" s="34">
        <f t="shared" si="2"/>
        <v>160771.46</v>
      </c>
      <c r="H24" s="35"/>
      <c r="I24" s="36"/>
    </row>
    <row r="25" spans="1:9" x14ac:dyDescent="0.25">
      <c r="A25" s="12" t="s">
        <v>98</v>
      </c>
      <c r="B25" s="33">
        <f>+'[1]HD Ex-Works'!J87</f>
        <v>128920</v>
      </c>
      <c r="C25" s="33">
        <v>1100</v>
      </c>
      <c r="D25" s="33">
        <f t="shared" si="3"/>
        <v>3569</v>
      </c>
      <c r="E25" s="33">
        <f t="shared" si="1"/>
        <v>131389</v>
      </c>
      <c r="F25" s="33">
        <f t="shared" si="0"/>
        <v>23650.02</v>
      </c>
      <c r="G25" s="34">
        <f t="shared" si="2"/>
        <v>155039.01999999999</v>
      </c>
      <c r="H25" s="35"/>
      <c r="I25" s="16"/>
    </row>
    <row r="26" spans="1:9" x14ac:dyDescent="0.25">
      <c r="A26" s="12" t="s">
        <v>29</v>
      </c>
      <c r="B26" s="32">
        <f>+'[1]HD Ex-Works'!H87</f>
        <v>128308</v>
      </c>
      <c r="C26" s="33">
        <v>1100</v>
      </c>
      <c r="D26" s="33">
        <f t="shared" si="3"/>
        <v>3569</v>
      </c>
      <c r="E26" s="33">
        <f t="shared" si="1"/>
        <v>130777</v>
      </c>
      <c r="F26" s="33">
        <f t="shared" si="0"/>
        <v>23539.86</v>
      </c>
      <c r="G26" s="34">
        <f t="shared" si="2"/>
        <v>154316.85999999999</v>
      </c>
      <c r="H26" s="35"/>
      <c r="I26" s="13"/>
    </row>
    <row r="27" spans="1:9" x14ac:dyDescent="0.25">
      <c r="A27" s="12" t="s">
        <v>31</v>
      </c>
      <c r="B27" s="33">
        <f>+'[1]HD Ex-Works'!G87</f>
        <v>129118</v>
      </c>
      <c r="C27" s="33">
        <v>1100</v>
      </c>
      <c r="D27" s="33">
        <f t="shared" si="3"/>
        <v>3569</v>
      </c>
      <c r="E27" s="33">
        <f t="shared" si="1"/>
        <v>131587</v>
      </c>
      <c r="F27" s="33">
        <f t="shared" si="0"/>
        <v>23685.66</v>
      </c>
      <c r="G27" s="34">
        <f t="shared" si="2"/>
        <v>155272.66</v>
      </c>
      <c r="H27" s="35"/>
      <c r="I27" s="13"/>
    </row>
    <row r="28" spans="1:9" x14ac:dyDescent="0.25">
      <c r="A28" s="12" t="s">
        <v>99</v>
      </c>
      <c r="B28" s="33">
        <f>+'[1]HD Ex-Works'!I87</f>
        <v>126920</v>
      </c>
      <c r="C28" s="33">
        <v>1100</v>
      </c>
      <c r="D28" s="33">
        <f t="shared" si="3"/>
        <v>3569</v>
      </c>
      <c r="E28" s="33">
        <f t="shared" si="1"/>
        <v>129389</v>
      </c>
      <c r="F28" s="33">
        <f t="shared" si="0"/>
        <v>23290.02</v>
      </c>
      <c r="G28" s="34">
        <f t="shared" si="2"/>
        <v>152679.01999999999</v>
      </c>
      <c r="H28" s="35"/>
      <c r="I28" s="13"/>
    </row>
    <row r="29" spans="1:9" x14ac:dyDescent="0.25">
      <c r="A29" s="12" t="s">
        <v>27</v>
      </c>
      <c r="B29" s="33">
        <f>+'[1]HD Ex-Works'!Y87</f>
        <v>131778</v>
      </c>
      <c r="C29" s="33">
        <v>1100</v>
      </c>
      <c r="D29" s="33">
        <f t="shared" si="3"/>
        <v>3569</v>
      </c>
      <c r="E29" s="33">
        <f t="shared" si="1"/>
        <v>134247</v>
      </c>
      <c r="F29" s="33">
        <f t="shared" si="0"/>
        <v>24164.46</v>
      </c>
      <c r="G29" s="34">
        <f t="shared" si="2"/>
        <v>158411.46</v>
      </c>
      <c r="H29" s="35"/>
      <c r="I29" s="13"/>
    </row>
    <row r="30" spans="1:9" x14ac:dyDescent="0.25">
      <c r="A30" s="12" t="s">
        <v>100</v>
      </c>
      <c r="B30" s="33">
        <f>+'[1]HD Ex-Works'!Z87</f>
        <v>129778</v>
      </c>
      <c r="C30" s="33">
        <v>1100</v>
      </c>
      <c r="D30" s="33">
        <f t="shared" si="3"/>
        <v>3569</v>
      </c>
      <c r="E30" s="33">
        <f t="shared" si="1"/>
        <v>132247</v>
      </c>
      <c r="F30" s="33">
        <f t="shared" si="0"/>
        <v>23804.46</v>
      </c>
      <c r="G30" s="34">
        <f t="shared" si="2"/>
        <v>156051.46</v>
      </c>
      <c r="H30" s="35"/>
      <c r="I30" s="13"/>
    </row>
    <row r="31" spans="1:9" x14ac:dyDescent="0.25">
      <c r="A31" s="12" t="s">
        <v>101</v>
      </c>
      <c r="B31" s="33">
        <f>+'[1]HD Ex-Works'!AA87</f>
        <v>123073</v>
      </c>
      <c r="C31" s="33">
        <v>1100</v>
      </c>
      <c r="D31" s="33">
        <f t="shared" si="3"/>
        <v>3569</v>
      </c>
      <c r="E31" s="33">
        <f t="shared" si="1"/>
        <v>125542</v>
      </c>
      <c r="F31" s="33">
        <f t="shared" si="0"/>
        <v>22597.559999999998</v>
      </c>
      <c r="G31" s="34">
        <f t="shared" si="2"/>
        <v>148139.56</v>
      </c>
      <c r="H31" s="35"/>
      <c r="I31" s="13"/>
    </row>
    <row r="32" spans="1:9" x14ac:dyDescent="0.25">
      <c r="A32" s="12" t="s">
        <v>102</v>
      </c>
      <c r="B32" s="33">
        <f>+'[1]HD Ex-Works'!AB87</f>
        <v>135699</v>
      </c>
      <c r="C32" s="33">
        <v>1100</v>
      </c>
      <c r="D32" s="33">
        <f t="shared" si="3"/>
        <v>3569</v>
      </c>
      <c r="E32" s="33">
        <f t="shared" si="1"/>
        <v>138168</v>
      </c>
      <c r="F32" s="33">
        <f t="shared" si="0"/>
        <v>24870.239999999998</v>
      </c>
      <c r="G32" s="34">
        <f t="shared" si="2"/>
        <v>163038.24</v>
      </c>
      <c r="H32" s="35"/>
      <c r="I32" s="13"/>
    </row>
    <row r="33" spans="1:9" x14ac:dyDescent="0.25">
      <c r="A33" s="12" t="s">
        <v>103</v>
      </c>
      <c r="B33" s="33">
        <f>+'[1]HD Ex-Works'!AC87</f>
        <v>134039</v>
      </c>
      <c r="C33" s="33">
        <v>1100</v>
      </c>
      <c r="D33" s="33">
        <f t="shared" si="3"/>
        <v>3569</v>
      </c>
      <c r="E33" s="33">
        <f t="shared" si="1"/>
        <v>136508</v>
      </c>
      <c r="F33" s="33">
        <f t="shared" si="0"/>
        <v>24571.439999999999</v>
      </c>
      <c r="G33" s="34">
        <f t="shared" si="2"/>
        <v>161079.44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132852</v>
      </c>
      <c r="C35" s="33">
        <v>1100</v>
      </c>
      <c r="D35" s="33">
        <f>+D33</f>
        <v>3569</v>
      </c>
      <c r="E35" s="33">
        <f t="shared" ref="E35:E43" si="4">+B35-C35+D35</f>
        <v>135321</v>
      </c>
      <c r="F35" s="33">
        <f t="shared" ref="F35:F68" si="5">+E35*0.18</f>
        <v>24357.78</v>
      </c>
      <c r="G35" s="34">
        <f t="shared" si="2"/>
        <v>159678.78</v>
      </c>
      <c r="H35" s="35"/>
      <c r="I35" s="39"/>
    </row>
    <row r="36" spans="1:9" x14ac:dyDescent="0.25">
      <c r="A36" s="12" t="s">
        <v>104</v>
      </c>
      <c r="B36" s="33">
        <f>+'[1]PP EX- WORK'!E84</f>
        <v>127662</v>
      </c>
      <c r="C36" s="33">
        <v>1100</v>
      </c>
      <c r="D36" s="33">
        <f>+D35</f>
        <v>3569</v>
      </c>
      <c r="E36" s="33">
        <f t="shared" si="4"/>
        <v>130131</v>
      </c>
      <c r="F36" s="33">
        <f t="shared" si="5"/>
        <v>23423.579999999998</v>
      </c>
      <c r="G36" s="34">
        <f t="shared" si="2"/>
        <v>153554.57999999999</v>
      </c>
      <c r="H36" s="35"/>
      <c r="I36" s="13"/>
    </row>
    <row r="37" spans="1:9" x14ac:dyDescent="0.25">
      <c r="A37" s="12" t="s">
        <v>105</v>
      </c>
      <c r="B37" s="33">
        <f>+'[1]PP EX- WORK'!B84</f>
        <v>126642</v>
      </c>
      <c r="C37" s="33">
        <v>1100</v>
      </c>
      <c r="D37" s="33">
        <f t="shared" ref="D37:D43" si="6">+D36</f>
        <v>3569</v>
      </c>
      <c r="E37" s="33">
        <f t="shared" si="4"/>
        <v>129111</v>
      </c>
      <c r="F37" s="33">
        <f t="shared" si="5"/>
        <v>23239.98</v>
      </c>
      <c r="G37" s="34">
        <f t="shared" si="2"/>
        <v>152350.98000000001</v>
      </c>
      <c r="H37" s="35"/>
      <c r="I37" s="13"/>
    </row>
    <row r="38" spans="1:9" x14ac:dyDescent="0.25">
      <c r="A38" s="12" t="s">
        <v>37</v>
      </c>
      <c r="B38" s="33">
        <f>+'[1]PP EX- WORK'!F84</f>
        <v>128162</v>
      </c>
      <c r="C38" s="33">
        <v>1100</v>
      </c>
      <c r="D38" s="33">
        <f t="shared" si="6"/>
        <v>3569</v>
      </c>
      <c r="E38" s="33">
        <f t="shared" si="4"/>
        <v>130631</v>
      </c>
      <c r="F38" s="33">
        <f t="shared" si="5"/>
        <v>23513.579999999998</v>
      </c>
      <c r="G38" s="34">
        <f t="shared" si="2"/>
        <v>154144.57999999999</v>
      </c>
      <c r="H38" s="35"/>
      <c r="I38" s="13"/>
    </row>
    <row r="39" spans="1:9" x14ac:dyDescent="0.25">
      <c r="A39" s="12" t="s">
        <v>106</v>
      </c>
      <c r="B39" s="33">
        <f>+'[1]PP EX- WORK'!X84</f>
        <v>122642</v>
      </c>
      <c r="C39" s="33">
        <v>1100</v>
      </c>
      <c r="D39" s="33">
        <f t="shared" si="6"/>
        <v>3569</v>
      </c>
      <c r="E39" s="33">
        <f t="shared" si="4"/>
        <v>125111</v>
      </c>
      <c r="F39" s="33">
        <f t="shared" si="5"/>
        <v>22519.98</v>
      </c>
      <c r="G39" s="34">
        <f t="shared" si="2"/>
        <v>147630.98000000001</v>
      </c>
      <c r="H39" s="35"/>
      <c r="I39" s="13"/>
    </row>
    <row r="40" spans="1:9" x14ac:dyDescent="0.25">
      <c r="A40" s="12" t="s">
        <v>107</v>
      </c>
      <c r="B40" s="33">
        <f>+'[1]PP EX- WORK'!C84</f>
        <v>126142</v>
      </c>
      <c r="C40" s="33">
        <v>1100</v>
      </c>
      <c r="D40" s="33">
        <f t="shared" si="6"/>
        <v>3569</v>
      </c>
      <c r="E40" s="33">
        <f t="shared" si="4"/>
        <v>128611</v>
      </c>
      <c r="F40" s="33">
        <f t="shared" si="5"/>
        <v>23149.98</v>
      </c>
      <c r="G40" s="34">
        <f t="shared" si="2"/>
        <v>151760.98000000001</v>
      </c>
      <c r="H40" s="35"/>
      <c r="I40" s="13"/>
    </row>
    <row r="41" spans="1:9" x14ac:dyDescent="0.25">
      <c r="A41" s="12" t="s">
        <v>108</v>
      </c>
      <c r="B41" s="33">
        <f>+'[1]PP EX- WORK'!D84</f>
        <v>126662</v>
      </c>
      <c r="C41" s="33">
        <v>1100</v>
      </c>
      <c r="D41" s="33">
        <f t="shared" si="6"/>
        <v>3569</v>
      </c>
      <c r="E41" s="33">
        <f t="shared" si="4"/>
        <v>129131</v>
      </c>
      <c r="F41" s="33">
        <f t="shared" si="5"/>
        <v>23243.579999999998</v>
      </c>
      <c r="G41" s="34">
        <f t="shared" si="2"/>
        <v>152374.57999999999</v>
      </c>
      <c r="H41" s="35"/>
      <c r="I41" s="13"/>
    </row>
    <row r="42" spans="1:9" x14ac:dyDescent="0.25">
      <c r="A42" s="12" t="s">
        <v>109</v>
      </c>
      <c r="B42" s="33">
        <f>+'[1]PP EX- WORK'!H84</f>
        <v>132452</v>
      </c>
      <c r="C42" s="33">
        <v>1100</v>
      </c>
      <c r="D42" s="33">
        <f t="shared" si="6"/>
        <v>3569</v>
      </c>
      <c r="E42" s="33">
        <f t="shared" si="4"/>
        <v>134921</v>
      </c>
      <c r="F42" s="33">
        <f t="shared" si="5"/>
        <v>24285.78</v>
      </c>
      <c r="G42" s="34">
        <f t="shared" si="2"/>
        <v>159206.78</v>
      </c>
      <c r="H42" s="35"/>
      <c r="I42" s="13"/>
    </row>
    <row r="43" spans="1:9" x14ac:dyDescent="0.25">
      <c r="A43" s="12" t="s">
        <v>110</v>
      </c>
      <c r="B43" s="33">
        <f>+'[1]PP EX- WORK'!AA84</f>
        <v>124642</v>
      </c>
      <c r="C43" s="33">
        <v>1100</v>
      </c>
      <c r="D43" s="33">
        <f t="shared" si="6"/>
        <v>3569</v>
      </c>
      <c r="E43" s="33">
        <f t="shared" si="4"/>
        <v>127111</v>
      </c>
      <c r="F43" s="33">
        <f t="shared" si="5"/>
        <v>22879.98</v>
      </c>
      <c r="G43" s="34">
        <f t="shared" si="2"/>
        <v>149990.98000000001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WORK'!R84</f>
        <v>135762</v>
      </c>
      <c r="C45" s="33">
        <v>1100</v>
      </c>
      <c r="D45" s="33">
        <f>+D43</f>
        <v>3569</v>
      </c>
      <c r="E45" s="33">
        <f t="shared" ref="E45:E58" si="7">+B45-C45+D45</f>
        <v>138231</v>
      </c>
      <c r="F45" s="33">
        <f t="shared" si="5"/>
        <v>24881.579999999998</v>
      </c>
      <c r="G45" s="34">
        <f t="shared" si="2"/>
        <v>163112.57999999999</v>
      </c>
      <c r="H45" s="35"/>
      <c r="I45" s="13"/>
    </row>
    <row r="46" spans="1:9" x14ac:dyDescent="0.25">
      <c r="A46" s="12" t="s">
        <v>112</v>
      </c>
      <c r="B46" s="33">
        <f>+'[1]PP EX- WORK'!P84</f>
        <v>135702</v>
      </c>
      <c r="C46" s="33">
        <v>1100</v>
      </c>
      <c r="D46" s="33">
        <f>+D45</f>
        <v>3569</v>
      </c>
      <c r="E46" s="33">
        <f>+B46-C46+D46</f>
        <v>138171</v>
      </c>
      <c r="F46" s="33">
        <f>+E46*0.18</f>
        <v>24870.78</v>
      </c>
      <c r="G46" s="34">
        <f>SUM(E46:F46)</f>
        <v>163041.78</v>
      </c>
      <c r="H46" s="35"/>
      <c r="I46" s="13"/>
    </row>
    <row r="47" spans="1:9" x14ac:dyDescent="0.25">
      <c r="A47" s="12" t="s">
        <v>113</v>
      </c>
      <c r="B47" s="33">
        <f>+'[1]PP EX- WORK'!Z84</f>
        <v>126452</v>
      </c>
      <c r="C47" s="33">
        <v>1100</v>
      </c>
      <c r="D47" s="33">
        <f t="shared" ref="D47:D58" si="8">+D46</f>
        <v>3569</v>
      </c>
      <c r="E47" s="33">
        <f t="shared" si="7"/>
        <v>128921</v>
      </c>
      <c r="F47" s="33">
        <f t="shared" si="5"/>
        <v>23205.78</v>
      </c>
      <c r="G47" s="34">
        <f t="shared" si="2"/>
        <v>152126.78</v>
      </c>
      <c r="H47" s="35"/>
      <c r="I47" s="13"/>
    </row>
    <row r="48" spans="1:9" x14ac:dyDescent="0.25">
      <c r="A48" s="12" t="s">
        <v>51</v>
      </c>
      <c r="B48" s="33">
        <f>+'[1]PP EX- WORK'!Q84</f>
        <v>134212</v>
      </c>
      <c r="C48" s="33">
        <v>1100</v>
      </c>
      <c r="D48" s="33">
        <f t="shared" si="8"/>
        <v>3569</v>
      </c>
      <c r="E48" s="33">
        <f t="shared" si="7"/>
        <v>136681</v>
      </c>
      <c r="F48" s="33">
        <f t="shared" si="5"/>
        <v>24602.579999999998</v>
      </c>
      <c r="G48" s="34">
        <f t="shared" si="2"/>
        <v>161283.57999999999</v>
      </c>
      <c r="H48" s="35"/>
      <c r="I48" s="13"/>
    </row>
    <row r="49" spans="1:9" x14ac:dyDescent="0.25">
      <c r="A49" s="12" t="s">
        <v>114</v>
      </c>
      <c r="B49" s="33">
        <f>+'[1]PP EX- WORK'!S84</f>
        <v>132452</v>
      </c>
      <c r="C49" s="33">
        <v>1100</v>
      </c>
      <c r="D49" s="33">
        <f t="shared" si="8"/>
        <v>3569</v>
      </c>
      <c r="E49" s="33">
        <f t="shared" si="7"/>
        <v>134921</v>
      </c>
      <c r="F49" s="33">
        <f t="shared" si="5"/>
        <v>24285.78</v>
      </c>
      <c r="G49" s="34">
        <f t="shared" si="2"/>
        <v>159206.78</v>
      </c>
      <c r="H49" s="35"/>
      <c r="I49" s="13"/>
    </row>
    <row r="50" spans="1:9" x14ac:dyDescent="0.25">
      <c r="A50" s="12" t="s">
        <v>43</v>
      </c>
      <c r="B50" s="33">
        <f>+'[1]PP EX- WORK'!T84</f>
        <v>132942</v>
      </c>
      <c r="C50" s="33">
        <v>1100</v>
      </c>
      <c r="D50" s="33">
        <f t="shared" si="8"/>
        <v>3569</v>
      </c>
      <c r="E50" s="33">
        <f>+B50-C50+D50</f>
        <v>135411</v>
      </c>
      <c r="F50" s="33">
        <f>+E50*0.18</f>
        <v>24373.98</v>
      </c>
      <c r="G50" s="34">
        <f>SUM(E50:F50)</f>
        <v>159784.98000000001</v>
      </c>
      <c r="H50" s="35"/>
      <c r="I50" s="13"/>
    </row>
    <row r="51" spans="1:9" x14ac:dyDescent="0.25">
      <c r="A51" s="12" t="s">
        <v>44</v>
      </c>
      <c r="B51" s="33">
        <f>+'[1]PP EX- WORK'!U84</f>
        <v>134792</v>
      </c>
      <c r="C51" s="33">
        <v>1100</v>
      </c>
      <c r="D51" s="33">
        <f t="shared" si="8"/>
        <v>3569</v>
      </c>
      <c r="E51" s="33">
        <f>+B51-C51+D51</f>
        <v>137261</v>
      </c>
      <c r="F51" s="33">
        <f>+E51*0.18</f>
        <v>24706.98</v>
      </c>
      <c r="G51" s="34">
        <f>SUM(E51:F51)</f>
        <v>161967.98000000001</v>
      </c>
      <c r="H51" s="35"/>
      <c r="I51" s="13"/>
    </row>
    <row r="52" spans="1:9" x14ac:dyDescent="0.25">
      <c r="A52" s="12" t="s">
        <v>45</v>
      </c>
      <c r="B52" s="33">
        <f>+'[1]PP EX- WORK'!V84</f>
        <v>133922</v>
      </c>
      <c r="C52" s="33">
        <v>1100</v>
      </c>
      <c r="D52" s="33">
        <f t="shared" si="8"/>
        <v>3569</v>
      </c>
      <c r="E52" s="33">
        <f>+B52-C52+D52</f>
        <v>136391</v>
      </c>
      <c r="F52" s="33">
        <f>+E52*0.18</f>
        <v>24550.379999999997</v>
      </c>
      <c r="G52" s="34">
        <f>SUM(E52:F52)</f>
        <v>160941.38</v>
      </c>
      <c r="H52" s="35"/>
      <c r="I52" s="13"/>
    </row>
    <row r="53" spans="1:9" x14ac:dyDescent="0.25">
      <c r="A53" s="12" t="s">
        <v>46</v>
      </c>
      <c r="B53" s="33">
        <f>+'[1]PP EX- WORK'!W84</f>
        <v>133922</v>
      </c>
      <c r="C53" s="33">
        <v>1100</v>
      </c>
      <c r="D53" s="33">
        <f t="shared" si="8"/>
        <v>3569</v>
      </c>
      <c r="E53" s="33">
        <f>+B53-C53+D53</f>
        <v>136391</v>
      </c>
      <c r="F53" s="33">
        <f>+E53*0.18</f>
        <v>24550.379999999997</v>
      </c>
      <c r="G53" s="34">
        <f>SUM(E53:F53)</f>
        <v>160941.38</v>
      </c>
      <c r="H53" s="35"/>
      <c r="I53" s="13"/>
    </row>
    <row r="54" spans="1:9" x14ac:dyDescent="0.25">
      <c r="A54" s="12" t="s">
        <v>115</v>
      </c>
      <c r="B54" s="33">
        <f>+'[1]PP EX- WORK'!N84</f>
        <v>132452</v>
      </c>
      <c r="C54" s="33">
        <v>1100</v>
      </c>
      <c r="D54" s="33">
        <f t="shared" si="8"/>
        <v>3569</v>
      </c>
      <c r="E54" s="33">
        <f t="shared" si="7"/>
        <v>134921</v>
      </c>
      <c r="F54" s="33">
        <f t="shared" si="5"/>
        <v>24285.78</v>
      </c>
      <c r="G54" s="34">
        <f t="shared" si="2"/>
        <v>159206.78</v>
      </c>
      <c r="H54" s="35"/>
      <c r="I54" s="13"/>
    </row>
    <row r="55" spans="1:9" x14ac:dyDescent="0.25">
      <c r="A55" s="12" t="s">
        <v>116</v>
      </c>
      <c r="B55" s="33">
        <f>+'[1]PP EX- WORK'!O84</f>
        <v>131952</v>
      </c>
      <c r="C55" s="33">
        <v>1100</v>
      </c>
      <c r="D55" s="33">
        <f t="shared" si="8"/>
        <v>3569</v>
      </c>
      <c r="E55" s="33">
        <f t="shared" si="7"/>
        <v>134421</v>
      </c>
      <c r="F55" s="33">
        <f t="shared" si="5"/>
        <v>24195.78</v>
      </c>
      <c r="G55" s="34">
        <f t="shared" si="2"/>
        <v>158616.78</v>
      </c>
      <c r="H55" s="35"/>
      <c r="I55" s="13"/>
    </row>
    <row r="56" spans="1:9" x14ac:dyDescent="0.25">
      <c r="A56" s="12" t="s">
        <v>117</v>
      </c>
      <c r="B56" s="33">
        <f>+'[1]PP EX- WORK'!K84</f>
        <v>135277</v>
      </c>
      <c r="C56" s="33">
        <v>1100</v>
      </c>
      <c r="D56" s="33">
        <f t="shared" si="8"/>
        <v>3569</v>
      </c>
      <c r="E56" s="33">
        <f t="shared" si="7"/>
        <v>137746</v>
      </c>
      <c r="F56" s="33">
        <f t="shared" si="5"/>
        <v>24794.28</v>
      </c>
      <c r="G56" s="34">
        <f t="shared" si="2"/>
        <v>162540.28</v>
      </c>
      <c r="H56" s="35"/>
      <c r="I56" s="13"/>
    </row>
    <row r="57" spans="1:9" x14ac:dyDescent="0.25">
      <c r="A57" s="12" t="s">
        <v>118</v>
      </c>
      <c r="B57" s="33">
        <f>+'[1]PP EX- WORK'!M84</f>
        <v>138277</v>
      </c>
      <c r="C57" s="33">
        <v>1100</v>
      </c>
      <c r="D57" s="33">
        <f t="shared" si="8"/>
        <v>3569</v>
      </c>
      <c r="E57" s="33">
        <f t="shared" si="7"/>
        <v>140746</v>
      </c>
      <c r="F57" s="33">
        <f t="shared" si="5"/>
        <v>25334.28</v>
      </c>
      <c r="G57" s="34">
        <f t="shared" si="2"/>
        <v>166080.28</v>
      </c>
      <c r="H57" s="35"/>
      <c r="I57" s="13"/>
    </row>
    <row r="58" spans="1:9" x14ac:dyDescent="0.25">
      <c r="A58" s="41" t="s">
        <v>119</v>
      </c>
      <c r="B58" s="33">
        <f>+'[1]PP EX- WORK'!L84</f>
        <v>137300</v>
      </c>
      <c r="C58" s="33">
        <v>1100</v>
      </c>
      <c r="D58" s="33">
        <f t="shared" si="8"/>
        <v>3569</v>
      </c>
      <c r="E58" s="33">
        <f t="shared" si="7"/>
        <v>139769</v>
      </c>
      <c r="F58" s="33">
        <f t="shared" si="5"/>
        <v>25158.42</v>
      </c>
      <c r="G58" s="34">
        <f t="shared" si="2"/>
        <v>164927.41999999998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STP'!C84</f>
        <v>122038</v>
      </c>
      <c r="C60" s="33">
        <v>1100</v>
      </c>
      <c r="D60" s="33">
        <f>+D58</f>
        <v>3569</v>
      </c>
      <c r="E60" s="33">
        <f t="shared" ref="E60:E68" si="9">+B60-C60+D60</f>
        <v>124507</v>
      </c>
      <c r="F60" s="33">
        <f t="shared" si="5"/>
        <v>22411.26</v>
      </c>
      <c r="G60" s="34">
        <f t="shared" si="2"/>
        <v>146918.26</v>
      </c>
      <c r="H60" s="35"/>
      <c r="I60" s="13"/>
    </row>
    <row r="61" spans="1:9" x14ac:dyDescent="0.25">
      <c r="A61" s="12" t="s">
        <v>121</v>
      </c>
      <c r="B61" s="33">
        <f>+'[1]LL Ex-Works &amp; STP'!B84</f>
        <v>121038</v>
      </c>
      <c r="C61" s="33">
        <v>1100</v>
      </c>
      <c r="D61" s="33">
        <f>+D60</f>
        <v>3569</v>
      </c>
      <c r="E61" s="33">
        <f t="shared" si="9"/>
        <v>123507</v>
      </c>
      <c r="F61" s="33">
        <f t="shared" si="5"/>
        <v>22231.26</v>
      </c>
      <c r="G61" s="34">
        <f t="shared" si="2"/>
        <v>145738.26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3569</v>
      </c>
      <c r="E62" s="33">
        <f t="shared" si="9"/>
        <v>157198</v>
      </c>
      <c r="F62" s="33">
        <f t="shared" si="5"/>
        <v>28295.64</v>
      </c>
      <c r="G62" s="34">
        <f t="shared" si="2"/>
        <v>185493.64</v>
      </c>
      <c r="H62" s="35"/>
      <c r="I62" s="13"/>
    </row>
    <row r="63" spans="1:9" x14ac:dyDescent="0.25">
      <c r="A63" s="12" t="s">
        <v>123</v>
      </c>
      <c r="B63" s="33">
        <f>+'[1]LL Ex-Works &amp; STP'!D84</f>
        <v>131118</v>
      </c>
      <c r="C63" s="33">
        <v>1100</v>
      </c>
      <c r="D63" s="33">
        <f t="shared" si="10"/>
        <v>3569</v>
      </c>
      <c r="E63" s="33">
        <f t="shared" si="9"/>
        <v>133587</v>
      </c>
      <c r="F63" s="33">
        <f t="shared" si="5"/>
        <v>24045.66</v>
      </c>
      <c r="G63" s="34">
        <f t="shared" si="2"/>
        <v>157632.66</v>
      </c>
      <c r="H63" s="35"/>
      <c r="I63" s="13"/>
    </row>
    <row r="64" spans="1:9" x14ac:dyDescent="0.25">
      <c r="A64" s="12" t="s">
        <v>124</v>
      </c>
      <c r="B64" s="33">
        <f>+'[1]LL Ex-Works &amp; STP'!E84</f>
        <v>133118</v>
      </c>
      <c r="C64" s="33">
        <v>1100</v>
      </c>
      <c r="D64" s="33">
        <f t="shared" si="10"/>
        <v>3569</v>
      </c>
      <c r="E64" s="33">
        <f t="shared" si="9"/>
        <v>135587</v>
      </c>
      <c r="F64" s="33">
        <f t="shared" si="5"/>
        <v>24405.66</v>
      </c>
      <c r="G64" s="34">
        <f t="shared" si="2"/>
        <v>159992.66</v>
      </c>
      <c r="H64" s="35"/>
      <c r="I64" s="13"/>
    </row>
    <row r="65" spans="1:9" x14ac:dyDescent="0.25">
      <c r="A65" s="12" t="s">
        <v>125</v>
      </c>
      <c r="B65" s="33">
        <f>+'[1]LL Ex-Works &amp; STP'!F84</f>
        <v>134029</v>
      </c>
      <c r="C65" s="33">
        <v>1100</v>
      </c>
      <c r="D65" s="33">
        <f t="shared" si="10"/>
        <v>3569</v>
      </c>
      <c r="E65" s="33">
        <f t="shared" si="9"/>
        <v>136498</v>
      </c>
      <c r="F65" s="33">
        <f t="shared" si="5"/>
        <v>24569.64</v>
      </c>
      <c r="G65" s="34">
        <f t="shared" si="2"/>
        <v>161067.64000000001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118038</v>
      </c>
      <c r="C66" s="33">
        <v>1100</v>
      </c>
      <c r="D66" s="33">
        <f t="shared" si="10"/>
        <v>3569</v>
      </c>
      <c r="E66" s="33">
        <f t="shared" si="9"/>
        <v>120507</v>
      </c>
      <c r="F66" s="33">
        <f t="shared" si="5"/>
        <v>21691.26</v>
      </c>
      <c r="G66" s="34">
        <f t="shared" si="2"/>
        <v>142198.26</v>
      </c>
      <c r="H66" s="35"/>
      <c r="I66" s="13"/>
    </row>
    <row r="67" spans="1:9" x14ac:dyDescent="0.25">
      <c r="A67" s="12" t="s">
        <v>127</v>
      </c>
      <c r="B67" s="33">
        <f>+'[1]LL Ex-Works &amp; STP'!H84</f>
        <v>119038</v>
      </c>
      <c r="C67" s="33">
        <v>1100</v>
      </c>
      <c r="D67" s="33">
        <f t="shared" si="10"/>
        <v>3569</v>
      </c>
      <c r="E67" s="33">
        <f t="shared" si="9"/>
        <v>121507</v>
      </c>
      <c r="F67" s="33">
        <f t="shared" si="5"/>
        <v>21871.26</v>
      </c>
      <c r="G67" s="34">
        <f t="shared" si="2"/>
        <v>143378.26</v>
      </c>
      <c r="H67" s="35"/>
      <c r="I67" s="13"/>
    </row>
    <row r="68" spans="1:9" x14ac:dyDescent="0.25">
      <c r="A68" s="12" t="s">
        <v>128</v>
      </c>
      <c r="B68" s="33">
        <f>+'[1]LL Ex-Works &amp; STP'!I84</f>
        <v>119038</v>
      </c>
      <c r="C68" s="33">
        <v>1100</v>
      </c>
      <c r="D68" s="33">
        <f t="shared" si="10"/>
        <v>3569</v>
      </c>
      <c r="E68" s="33">
        <f t="shared" si="9"/>
        <v>121507</v>
      </c>
      <c r="F68" s="33">
        <f t="shared" si="5"/>
        <v>21871.26</v>
      </c>
      <c r="G68" s="34">
        <f t="shared" si="2"/>
        <v>143378.26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127404</v>
      </c>
      <c r="C10" s="33">
        <v>1100</v>
      </c>
      <c r="D10" s="33">
        <f>+[1]FREIGHT!I412</f>
        <v>3474</v>
      </c>
      <c r="E10" s="33">
        <f>+B10-C10+D10</f>
        <v>129778</v>
      </c>
      <c r="F10" s="33">
        <f t="shared" ref="F10:F33" si="0">+E10*0.18</f>
        <v>23360.04</v>
      </c>
      <c r="G10" s="34">
        <f>SUM(E10:F10)</f>
        <v>153138.04</v>
      </c>
      <c r="H10" s="35"/>
      <c r="I10" s="13"/>
    </row>
    <row r="11" spans="1:9" x14ac:dyDescent="0.25">
      <c r="A11" s="12" t="s">
        <v>15</v>
      </c>
      <c r="B11" s="32">
        <f>+'[1]HD Ex-Works'!S86</f>
        <v>129404</v>
      </c>
      <c r="C11" s="33">
        <v>1100</v>
      </c>
      <c r="D11" s="33">
        <f>+D10</f>
        <v>3474</v>
      </c>
      <c r="E11" s="33">
        <f t="shared" ref="E11:E33" si="1">+B11-C11+D11</f>
        <v>131778</v>
      </c>
      <c r="F11" s="33">
        <f t="shared" si="0"/>
        <v>23720.04</v>
      </c>
      <c r="G11" s="34">
        <f t="shared" ref="G11:G68" si="2">SUM(E11:F11)</f>
        <v>155498.04</v>
      </c>
      <c r="H11" s="35"/>
      <c r="I11" s="13"/>
    </row>
    <row r="12" spans="1:9" x14ac:dyDescent="0.25">
      <c r="A12" s="12" t="s">
        <v>88</v>
      </c>
      <c r="B12" s="32">
        <f>+'[1]HD Ex-Works'!T86</f>
        <v>137853</v>
      </c>
      <c r="C12" s="33">
        <v>1100</v>
      </c>
      <c r="D12" s="33">
        <f t="shared" ref="D12:D33" si="3">+D11</f>
        <v>3474</v>
      </c>
      <c r="E12" s="33">
        <f>+B12-C12+D12</f>
        <v>140227</v>
      </c>
      <c r="F12" s="33">
        <f>+E12*0.18</f>
        <v>25240.86</v>
      </c>
      <c r="G12" s="34">
        <f>SUM(E12:F12)</f>
        <v>165467.85999999999</v>
      </c>
      <c r="H12" s="35"/>
      <c r="I12" s="13"/>
    </row>
    <row r="13" spans="1:9" x14ac:dyDescent="0.25">
      <c r="A13" s="12" t="s">
        <v>89</v>
      </c>
      <c r="B13" s="32">
        <f>+'[1]HD Ex-Works'!U86</f>
        <v>137853</v>
      </c>
      <c r="C13" s="33">
        <v>1100</v>
      </c>
      <c r="D13" s="33">
        <f t="shared" si="3"/>
        <v>3474</v>
      </c>
      <c r="E13" s="33">
        <f t="shared" si="1"/>
        <v>140227</v>
      </c>
      <c r="F13" s="33">
        <f t="shared" si="0"/>
        <v>25240.86</v>
      </c>
      <c r="G13" s="34">
        <f t="shared" si="2"/>
        <v>165467.85999999999</v>
      </c>
      <c r="H13" s="35"/>
      <c r="I13" s="13"/>
    </row>
    <row r="14" spans="1:9" x14ac:dyDescent="0.25">
      <c r="A14" s="12" t="s">
        <v>19</v>
      </c>
      <c r="B14" s="32">
        <f>+'[1]HD Ex-Works'!M86</f>
        <v>140353</v>
      </c>
      <c r="C14" s="33">
        <v>1100</v>
      </c>
      <c r="D14" s="33">
        <f t="shared" si="3"/>
        <v>3474</v>
      </c>
      <c r="E14" s="33">
        <f>+B14-C14+D14</f>
        <v>142727</v>
      </c>
      <c r="F14" s="33">
        <f>+E14*0.18</f>
        <v>25690.86</v>
      </c>
      <c r="G14" s="34">
        <f>SUM(E14:F14)</f>
        <v>168417.86</v>
      </c>
      <c r="H14" s="35"/>
      <c r="I14" s="13"/>
    </row>
    <row r="15" spans="1:9" x14ac:dyDescent="0.25">
      <c r="A15" s="12" t="s">
        <v>20</v>
      </c>
      <c r="B15" s="32">
        <f>+'[1]HD Ex-Works'!N86</f>
        <v>140353</v>
      </c>
      <c r="C15" s="33">
        <v>1100</v>
      </c>
      <c r="D15" s="33">
        <f t="shared" si="3"/>
        <v>3474</v>
      </c>
      <c r="E15" s="33">
        <f>+B15-C15+D15</f>
        <v>142727</v>
      </c>
      <c r="F15" s="33">
        <f>+E15*0.18</f>
        <v>25690.86</v>
      </c>
      <c r="G15" s="34">
        <f>SUM(E15:F15)</f>
        <v>168417.86</v>
      </c>
      <c r="H15" s="35"/>
      <c r="I15" s="13"/>
    </row>
    <row r="16" spans="1:9" x14ac:dyDescent="0.25">
      <c r="A16" s="12" t="s">
        <v>90</v>
      </c>
      <c r="B16" s="32">
        <f>+'[1]HD Ex-Works'!Q86</f>
        <v>128672</v>
      </c>
      <c r="C16" s="33">
        <v>1100</v>
      </c>
      <c r="D16" s="33">
        <f t="shared" si="3"/>
        <v>3474</v>
      </c>
      <c r="E16" s="33">
        <f t="shared" si="1"/>
        <v>131046</v>
      </c>
      <c r="F16" s="33">
        <f t="shared" si="0"/>
        <v>23588.28</v>
      </c>
      <c r="G16" s="34">
        <f t="shared" si="2"/>
        <v>154634.28</v>
      </c>
      <c r="H16" s="35"/>
      <c r="I16" s="16"/>
    </row>
    <row r="17" spans="1:9" x14ac:dyDescent="0.25">
      <c r="A17" s="12" t="s">
        <v>91</v>
      </c>
      <c r="B17" s="32">
        <f>+'[1]HD Ex-Works'!C86</f>
        <v>138884</v>
      </c>
      <c r="C17" s="33">
        <v>1100</v>
      </c>
      <c r="D17" s="33">
        <f t="shared" si="3"/>
        <v>3474</v>
      </c>
      <c r="E17" s="33">
        <f t="shared" si="1"/>
        <v>141258</v>
      </c>
      <c r="F17" s="33">
        <f t="shared" si="0"/>
        <v>25426.44</v>
      </c>
      <c r="G17" s="34">
        <f t="shared" si="2"/>
        <v>166684.44</v>
      </c>
      <c r="H17" s="35"/>
      <c r="I17" s="13"/>
    </row>
    <row r="18" spans="1:9" x14ac:dyDescent="0.25">
      <c r="A18" s="12" t="s">
        <v>92</v>
      </c>
      <c r="B18" s="32">
        <f>+'[1]HD Ex-Works'!D86</f>
        <v>137634</v>
      </c>
      <c r="C18" s="33">
        <v>1100</v>
      </c>
      <c r="D18" s="33">
        <f t="shared" si="3"/>
        <v>3474</v>
      </c>
      <c r="E18" s="33">
        <f t="shared" si="1"/>
        <v>140008</v>
      </c>
      <c r="F18" s="33">
        <f t="shared" si="0"/>
        <v>25201.439999999999</v>
      </c>
      <c r="G18" s="34">
        <f t="shared" si="2"/>
        <v>165209.44</v>
      </c>
      <c r="H18" s="35"/>
      <c r="I18" s="13"/>
    </row>
    <row r="19" spans="1:9" x14ac:dyDescent="0.25">
      <c r="A19" s="12" t="s">
        <v>93</v>
      </c>
      <c r="B19" s="32">
        <f>+'[1]HD Ex-Works'!B86</f>
        <v>137134</v>
      </c>
      <c r="C19" s="33">
        <v>1100</v>
      </c>
      <c r="D19" s="33">
        <f t="shared" si="3"/>
        <v>3474</v>
      </c>
      <c r="E19" s="33">
        <f t="shared" si="1"/>
        <v>139508</v>
      </c>
      <c r="F19" s="33">
        <f t="shared" si="0"/>
        <v>25111.439999999999</v>
      </c>
      <c r="G19" s="34">
        <f t="shared" si="2"/>
        <v>164619.44</v>
      </c>
      <c r="H19" s="35"/>
      <c r="I19" s="13"/>
    </row>
    <row r="20" spans="1:9" x14ac:dyDescent="0.25">
      <c r="A20" s="12" t="s">
        <v>94</v>
      </c>
      <c r="B20" s="33">
        <f>+'[1]HD Ex-Works'!E86</f>
        <v>138953</v>
      </c>
      <c r="C20" s="33">
        <v>1100</v>
      </c>
      <c r="D20" s="33">
        <f t="shared" si="3"/>
        <v>3474</v>
      </c>
      <c r="E20" s="33">
        <f t="shared" si="1"/>
        <v>141327</v>
      </c>
      <c r="F20" s="33">
        <f t="shared" si="0"/>
        <v>25438.86</v>
      </c>
      <c r="G20" s="34">
        <f t="shared" si="2"/>
        <v>166765.85999999999</v>
      </c>
      <c r="H20" s="35"/>
      <c r="I20" s="13"/>
    </row>
    <row r="21" spans="1:9" x14ac:dyDescent="0.25">
      <c r="A21" s="12" t="s">
        <v>25</v>
      </c>
      <c r="B21" s="33">
        <f>+'[1]HD Ex-Works'!F86</f>
        <v>138794</v>
      </c>
      <c r="C21" s="33">
        <v>1100</v>
      </c>
      <c r="D21" s="33">
        <f t="shared" si="3"/>
        <v>3474</v>
      </c>
      <c r="E21" s="33">
        <f t="shared" si="1"/>
        <v>141168</v>
      </c>
      <c r="F21" s="33">
        <f t="shared" si="0"/>
        <v>25410.239999999998</v>
      </c>
      <c r="G21" s="34">
        <f t="shared" si="2"/>
        <v>166578.23999999999</v>
      </c>
      <c r="H21" s="35"/>
      <c r="I21" s="13"/>
    </row>
    <row r="22" spans="1:9" x14ac:dyDescent="0.25">
      <c r="A22" s="12" t="s">
        <v>95</v>
      </c>
      <c r="B22" s="33">
        <f>+'[1]HD Ex-Works'!W86-3000</f>
        <v>130899</v>
      </c>
      <c r="C22" s="33">
        <v>1100</v>
      </c>
      <c r="D22" s="33">
        <f t="shared" si="3"/>
        <v>3474</v>
      </c>
      <c r="E22" s="33">
        <f t="shared" si="1"/>
        <v>133273</v>
      </c>
      <c r="F22" s="33">
        <f t="shared" si="0"/>
        <v>23989.14</v>
      </c>
      <c r="G22" s="34">
        <f t="shared" si="2"/>
        <v>157262.14000000001</v>
      </c>
      <c r="H22" s="35"/>
      <c r="I22" s="36"/>
    </row>
    <row r="23" spans="1:9" x14ac:dyDescent="0.25">
      <c r="A23" s="12" t="s">
        <v>96</v>
      </c>
      <c r="B23" s="33">
        <f>+'[1]HD Ex-Works'!W86</f>
        <v>133899</v>
      </c>
      <c r="C23" s="33">
        <v>1100</v>
      </c>
      <c r="D23" s="33">
        <f t="shared" si="3"/>
        <v>3474</v>
      </c>
      <c r="E23" s="33">
        <f t="shared" si="1"/>
        <v>136273</v>
      </c>
      <c r="F23" s="33">
        <f t="shared" si="0"/>
        <v>24529.14</v>
      </c>
      <c r="G23" s="34">
        <f t="shared" si="2"/>
        <v>160802.14000000001</v>
      </c>
      <c r="H23" s="35"/>
      <c r="I23" s="13"/>
    </row>
    <row r="24" spans="1:9" x14ac:dyDescent="0.25">
      <c r="A24" s="12" t="s">
        <v>97</v>
      </c>
      <c r="B24" s="33">
        <f>+'[1]HD Ex-Works'!X86</f>
        <v>133899</v>
      </c>
      <c r="C24" s="33">
        <v>1100</v>
      </c>
      <c r="D24" s="33">
        <f t="shared" si="3"/>
        <v>3474</v>
      </c>
      <c r="E24" s="33">
        <f t="shared" si="1"/>
        <v>136273</v>
      </c>
      <c r="F24" s="33">
        <f t="shared" si="0"/>
        <v>24529.14</v>
      </c>
      <c r="G24" s="34">
        <f t="shared" si="2"/>
        <v>160802.14000000001</v>
      </c>
      <c r="H24" s="35"/>
      <c r="I24" s="36"/>
    </row>
    <row r="25" spans="1:9" x14ac:dyDescent="0.25">
      <c r="A25" s="12" t="s">
        <v>98</v>
      </c>
      <c r="B25" s="33">
        <f>+'[1]HD Ex-Works'!J86</f>
        <v>129015</v>
      </c>
      <c r="C25" s="33">
        <v>1100</v>
      </c>
      <c r="D25" s="33">
        <f t="shared" si="3"/>
        <v>3474</v>
      </c>
      <c r="E25" s="33">
        <f t="shared" si="1"/>
        <v>131389</v>
      </c>
      <c r="F25" s="33">
        <f t="shared" si="0"/>
        <v>23650.02</v>
      </c>
      <c r="G25" s="34">
        <f t="shared" si="2"/>
        <v>155039.01999999999</v>
      </c>
      <c r="H25" s="35"/>
      <c r="I25" s="16"/>
    </row>
    <row r="26" spans="1:9" x14ac:dyDescent="0.25">
      <c r="A26" s="12" t="s">
        <v>29</v>
      </c>
      <c r="B26" s="32">
        <f>+'[1]HD Ex-Works'!H86</f>
        <v>128403</v>
      </c>
      <c r="C26" s="33">
        <v>1100</v>
      </c>
      <c r="D26" s="33">
        <f t="shared" si="3"/>
        <v>3474</v>
      </c>
      <c r="E26" s="33">
        <f t="shared" si="1"/>
        <v>130777</v>
      </c>
      <c r="F26" s="33">
        <f t="shared" si="0"/>
        <v>23539.86</v>
      </c>
      <c r="G26" s="34">
        <f t="shared" si="2"/>
        <v>154316.85999999999</v>
      </c>
      <c r="H26" s="35"/>
      <c r="I26" s="13"/>
    </row>
    <row r="27" spans="1:9" x14ac:dyDescent="0.25">
      <c r="A27" s="12" t="s">
        <v>31</v>
      </c>
      <c r="B27" s="33">
        <f>+'[1]HD Ex-Works'!G86</f>
        <v>129213</v>
      </c>
      <c r="C27" s="33">
        <v>1100</v>
      </c>
      <c r="D27" s="33">
        <f t="shared" si="3"/>
        <v>3474</v>
      </c>
      <c r="E27" s="33">
        <f t="shared" si="1"/>
        <v>131587</v>
      </c>
      <c r="F27" s="33">
        <f t="shared" si="0"/>
        <v>23685.66</v>
      </c>
      <c r="G27" s="34">
        <f t="shared" si="2"/>
        <v>155272.66</v>
      </c>
      <c r="H27" s="35"/>
      <c r="I27" s="13"/>
    </row>
    <row r="28" spans="1:9" x14ac:dyDescent="0.25">
      <c r="A28" s="12" t="s">
        <v>99</v>
      </c>
      <c r="B28" s="33">
        <f>+'[1]HD Ex-Works'!I86</f>
        <v>127015</v>
      </c>
      <c r="C28" s="33">
        <v>1100</v>
      </c>
      <c r="D28" s="33">
        <f t="shared" si="3"/>
        <v>3474</v>
      </c>
      <c r="E28" s="33">
        <f t="shared" si="1"/>
        <v>129389</v>
      </c>
      <c r="F28" s="33">
        <f t="shared" si="0"/>
        <v>23290.02</v>
      </c>
      <c r="G28" s="34">
        <f t="shared" si="2"/>
        <v>152679.01999999999</v>
      </c>
      <c r="H28" s="35"/>
      <c r="I28" s="13"/>
    </row>
    <row r="29" spans="1:9" x14ac:dyDescent="0.25">
      <c r="A29" s="12" t="s">
        <v>27</v>
      </c>
      <c r="B29" s="33">
        <f>+'[1]HD Ex-Works'!Y86</f>
        <v>131899</v>
      </c>
      <c r="C29" s="33">
        <v>1100</v>
      </c>
      <c r="D29" s="33">
        <f t="shared" si="3"/>
        <v>3474</v>
      </c>
      <c r="E29" s="33">
        <f t="shared" si="1"/>
        <v>134273</v>
      </c>
      <c r="F29" s="33">
        <f t="shared" si="0"/>
        <v>24169.14</v>
      </c>
      <c r="G29" s="34">
        <f t="shared" si="2"/>
        <v>158442.14000000001</v>
      </c>
      <c r="H29" s="35"/>
      <c r="I29" s="13"/>
    </row>
    <row r="30" spans="1:9" x14ac:dyDescent="0.25">
      <c r="A30" s="12" t="s">
        <v>100</v>
      </c>
      <c r="B30" s="33">
        <f>+'[1]HD Ex-Works'!Z86</f>
        <v>129899</v>
      </c>
      <c r="C30" s="33">
        <v>1100</v>
      </c>
      <c r="D30" s="33">
        <f t="shared" si="3"/>
        <v>3474</v>
      </c>
      <c r="E30" s="33">
        <f t="shared" si="1"/>
        <v>132273</v>
      </c>
      <c r="F30" s="33">
        <f t="shared" si="0"/>
        <v>23809.14</v>
      </c>
      <c r="G30" s="34">
        <f t="shared" si="2"/>
        <v>156082.14000000001</v>
      </c>
      <c r="H30" s="35"/>
      <c r="I30" s="13"/>
    </row>
    <row r="31" spans="1:9" x14ac:dyDescent="0.25">
      <c r="A31" s="12" t="s">
        <v>101</v>
      </c>
      <c r="B31" s="33">
        <f>+'[1]HD Ex-Works'!AA86</f>
        <v>123172</v>
      </c>
      <c r="C31" s="33">
        <v>1100</v>
      </c>
      <c r="D31" s="33">
        <f t="shared" si="3"/>
        <v>3474</v>
      </c>
      <c r="E31" s="33">
        <f t="shared" si="1"/>
        <v>125546</v>
      </c>
      <c r="F31" s="33">
        <f t="shared" si="0"/>
        <v>22598.28</v>
      </c>
      <c r="G31" s="34">
        <f t="shared" si="2"/>
        <v>148144.28</v>
      </c>
      <c r="H31" s="35"/>
      <c r="I31" s="13"/>
    </row>
    <row r="32" spans="1:9" x14ac:dyDescent="0.25">
      <c r="A32" s="12" t="s">
        <v>102</v>
      </c>
      <c r="B32" s="33">
        <f>+'[1]HD Ex-Works'!AB86</f>
        <v>135794</v>
      </c>
      <c r="C32" s="33">
        <v>1100</v>
      </c>
      <c r="D32" s="33">
        <f t="shared" si="3"/>
        <v>3474</v>
      </c>
      <c r="E32" s="33">
        <f t="shared" si="1"/>
        <v>138168</v>
      </c>
      <c r="F32" s="33">
        <f t="shared" si="0"/>
        <v>24870.239999999998</v>
      </c>
      <c r="G32" s="34">
        <f t="shared" si="2"/>
        <v>163038.24</v>
      </c>
      <c r="H32" s="35"/>
      <c r="I32" s="13"/>
    </row>
    <row r="33" spans="1:9" x14ac:dyDescent="0.25">
      <c r="A33" s="12" t="s">
        <v>103</v>
      </c>
      <c r="B33" s="33">
        <f>+'[1]HD Ex-Works'!AC86</f>
        <v>134134</v>
      </c>
      <c r="C33" s="33">
        <v>1100</v>
      </c>
      <c r="D33" s="33">
        <f t="shared" si="3"/>
        <v>3474</v>
      </c>
      <c r="E33" s="33">
        <f t="shared" si="1"/>
        <v>136508</v>
      </c>
      <c r="F33" s="33">
        <f t="shared" si="0"/>
        <v>24571.439999999999</v>
      </c>
      <c r="G33" s="34">
        <f t="shared" si="2"/>
        <v>161079.44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132947</v>
      </c>
      <c r="C35" s="33">
        <v>1100</v>
      </c>
      <c r="D35" s="33">
        <f>+D33</f>
        <v>3474</v>
      </c>
      <c r="E35" s="33">
        <f t="shared" ref="E35:E43" si="4">+B35-C35+D35</f>
        <v>135321</v>
      </c>
      <c r="F35" s="33">
        <f t="shared" ref="F35:F68" si="5">+E35*0.18</f>
        <v>24357.78</v>
      </c>
      <c r="G35" s="34">
        <f t="shared" si="2"/>
        <v>159678.78</v>
      </c>
      <c r="H35" s="35"/>
      <c r="I35" s="13"/>
    </row>
    <row r="36" spans="1:9" x14ac:dyDescent="0.25">
      <c r="A36" s="12" t="s">
        <v>104</v>
      </c>
      <c r="B36" s="33">
        <f>+'[1]PP EX- WORK'!E83</f>
        <v>127757</v>
      </c>
      <c r="C36" s="33">
        <v>1100</v>
      </c>
      <c r="D36" s="33">
        <f>+D35</f>
        <v>3474</v>
      </c>
      <c r="E36" s="33">
        <f t="shared" si="4"/>
        <v>130131</v>
      </c>
      <c r="F36" s="33">
        <f t="shared" si="5"/>
        <v>23423.579999999998</v>
      </c>
      <c r="G36" s="34">
        <f t="shared" si="2"/>
        <v>153554.57999999999</v>
      </c>
      <c r="H36" s="35"/>
      <c r="I36" s="13"/>
    </row>
    <row r="37" spans="1:9" x14ac:dyDescent="0.25">
      <c r="A37" s="12" t="s">
        <v>105</v>
      </c>
      <c r="B37" s="33">
        <f>+'[1]PP EX- WORK'!B83</f>
        <v>126737</v>
      </c>
      <c r="C37" s="33">
        <v>1100</v>
      </c>
      <c r="D37" s="33">
        <f t="shared" ref="D37:D43" si="6">+D36</f>
        <v>3474</v>
      </c>
      <c r="E37" s="33">
        <f t="shared" si="4"/>
        <v>129111</v>
      </c>
      <c r="F37" s="33">
        <f t="shared" si="5"/>
        <v>23239.98</v>
      </c>
      <c r="G37" s="34">
        <f t="shared" si="2"/>
        <v>152350.98000000001</v>
      </c>
      <c r="H37" s="35"/>
      <c r="I37" s="13"/>
    </row>
    <row r="38" spans="1:9" x14ac:dyDescent="0.25">
      <c r="A38" s="12" t="s">
        <v>37</v>
      </c>
      <c r="B38" s="33">
        <f>+'[1]PP EX- WORK'!F83</f>
        <v>128257</v>
      </c>
      <c r="C38" s="33">
        <v>1100</v>
      </c>
      <c r="D38" s="33">
        <f t="shared" si="6"/>
        <v>3474</v>
      </c>
      <c r="E38" s="33">
        <f t="shared" si="4"/>
        <v>130631</v>
      </c>
      <c r="F38" s="33">
        <f t="shared" si="5"/>
        <v>23513.579999999998</v>
      </c>
      <c r="G38" s="34">
        <f t="shared" si="2"/>
        <v>154144.57999999999</v>
      </c>
      <c r="H38" s="35"/>
      <c r="I38" s="13"/>
    </row>
    <row r="39" spans="1:9" x14ac:dyDescent="0.25">
      <c r="A39" s="12" t="s">
        <v>106</v>
      </c>
      <c r="B39" s="33">
        <f>+'[1]PP EX- WORK'!X83</f>
        <v>122737</v>
      </c>
      <c r="C39" s="33">
        <v>1100</v>
      </c>
      <c r="D39" s="33">
        <f t="shared" si="6"/>
        <v>3474</v>
      </c>
      <c r="E39" s="33">
        <f t="shared" si="4"/>
        <v>125111</v>
      </c>
      <c r="F39" s="33">
        <f t="shared" si="5"/>
        <v>22519.98</v>
      </c>
      <c r="G39" s="34">
        <f t="shared" si="2"/>
        <v>147630.98000000001</v>
      </c>
      <c r="H39" s="35"/>
      <c r="I39" s="13"/>
    </row>
    <row r="40" spans="1:9" x14ac:dyDescent="0.25">
      <c r="A40" s="12" t="s">
        <v>107</v>
      </c>
      <c r="B40" s="33">
        <f>+'[1]PP EX- WORK'!C83</f>
        <v>126237</v>
      </c>
      <c r="C40" s="33">
        <v>1100</v>
      </c>
      <c r="D40" s="33">
        <f t="shared" si="6"/>
        <v>3474</v>
      </c>
      <c r="E40" s="33">
        <f t="shared" si="4"/>
        <v>128611</v>
      </c>
      <c r="F40" s="33">
        <f t="shared" si="5"/>
        <v>23149.98</v>
      </c>
      <c r="G40" s="34">
        <f t="shared" si="2"/>
        <v>151760.98000000001</v>
      </c>
      <c r="H40" s="35"/>
      <c r="I40" s="13"/>
    </row>
    <row r="41" spans="1:9" x14ac:dyDescent="0.25">
      <c r="A41" s="12" t="s">
        <v>108</v>
      </c>
      <c r="B41" s="33">
        <f>+'[1]PP EX- WORK'!D83</f>
        <v>126757</v>
      </c>
      <c r="C41" s="33">
        <v>1100</v>
      </c>
      <c r="D41" s="33">
        <f t="shared" si="6"/>
        <v>3474</v>
      </c>
      <c r="E41" s="33">
        <f t="shared" si="4"/>
        <v>129131</v>
      </c>
      <c r="F41" s="33">
        <f t="shared" si="5"/>
        <v>23243.579999999998</v>
      </c>
      <c r="G41" s="34">
        <f t="shared" si="2"/>
        <v>152374.57999999999</v>
      </c>
      <c r="H41" s="35"/>
      <c r="I41" s="13"/>
    </row>
    <row r="42" spans="1:9" x14ac:dyDescent="0.25">
      <c r="A42" s="12" t="s">
        <v>109</v>
      </c>
      <c r="B42" s="33">
        <f>+'[1]PP EX- WORK'!H83</f>
        <v>132547</v>
      </c>
      <c r="C42" s="33">
        <v>1100</v>
      </c>
      <c r="D42" s="33">
        <f t="shared" si="6"/>
        <v>3474</v>
      </c>
      <c r="E42" s="33">
        <f t="shared" si="4"/>
        <v>134921</v>
      </c>
      <c r="F42" s="33">
        <f t="shared" si="5"/>
        <v>24285.78</v>
      </c>
      <c r="G42" s="34">
        <f t="shared" si="2"/>
        <v>159206.78</v>
      </c>
      <c r="H42" s="35"/>
      <c r="I42" s="13"/>
    </row>
    <row r="43" spans="1:9" x14ac:dyDescent="0.25">
      <c r="A43" s="12" t="s">
        <v>110</v>
      </c>
      <c r="B43" s="33">
        <f>+'[1]PP EX- WORK'!AA83</f>
        <v>124737</v>
      </c>
      <c r="C43" s="33">
        <v>1100</v>
      </c>
      <c r="D43" s="33">
        <f t="shared" si="6"/>
        <v>3474</v>
      </c>
      <c r="E43" s="33">
        <f t="shared" si="4"/>
        <v>127111</v>
      </c>
      <c r="F43" s="33">
        <f t="shared" si="5"/>
        <v>22879.98</v>
      </c>
      <c r="G43" s="34">
        <f t="shared" si="2"/>
        <v>149990.98000000001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133277</v>
      </c>
      <c r="C45" s="33">
        <v>1100</v>
      </c>
      <c r="D45" s="33">
        <f>+D43</f>
        <v>3474</v>
      </c>
      <c r="E45" s="33">
        <f t="shared" ref="E45:E58" si="7">+B45-C45+D45</f>
        <v>135651</v>
      </c>
      <c r="F45" s="33">
        <f t="shared" si="5"/>
        <v>24417.18</v>
      </c>
      <c r="G45" s="34">
        <f t="shared" si="2"/>
        <v>160068.18</v>
      </c>
      <c r="H45" s="35"/>
      <c r="I45" s="13"/>
    </row>
    <row r="46" spans="1:9" x14ac:dyDescent="0.25">
      <c r="A46" s="12" t="s">
        <v>112</v>
      </c>
      <c r="B46" s="33">
        <f>+'[1]PP EX- WORK'!P83</f>
        <v>135797</v>
      </c>
      <c r="C46" s="33">
        <v>1100</v>
      </c>
      <c r="D46" s="33">
        <f>+D45</f>
        <v>3474</v>
      </c>
      <c r="E46" s="33">
        <f>+B46-C46+D46</f>
        <v>138171</v>
      </c>
      <c r="F46" s="33">
        <f>+E46*0.18</f>
        <v>24870.78</v>
      </c>
      <c r="G46" s="34">
        <f>SUM(E46:F46)</f>
        <v>163041.78</v>
      </c>
      <c r="H46" s="35"/>
      <c r="I46" s="13"/>
    </row>
    <row r="47" spans="1:9" x14ac:dyDescent="0.25">
      <c r="A47" s="12" t="s">
        <v>113</v>
      </c>
      <c r="B47" s="33">
        <f>+'[1]PP EX- WORK'!Z83</f>
        <v>126547</v>
      </c>
      <c r="C47" s="33">
        <v>1100</v>
      </c>
      <c r="D47" s="33">
        <f t="shared" ref="D47:D58" si="8">+D46</f>
        <v>3474</v>
      </c>
      <c r="E47" s="33">
        <f t="shared" si="7"/>
        <v>128921</v>
      </c>
      <c r="F47" s="33">
        <f t="shared" si="5"/>
        <v>23205.78</v>
      </c>
      <c r="G47" s="34">
        <f t="shared" si="2"/>
        <v>152126.78</v>
      </c>
      <c r="H47" s="35"/>
      <c r="I47" s="13"/>
    </row>
    <row r="48" spans="1:9" x14ac:dyDescent="0.25">
      <c r="A48" s="12" t="s">
        <v>51</v>
      </c>
      <c r="B48" s="33">
        <f>+'[1]PP EX- WORK'!Q83</f>
        <v>134307</v>
      </c>
      <c r="C48" s="33">
        <v>1100</v>
      </c>
      <c r="D48" s="33">
        <f t="shared" si="8"/>
        <v>3474</v>
      </c>
      <c r="E48" s="33">
        <f t="shared" si="7"/>
        <v>136681</v>
      </c>
      <c r="F48" s="33">
        <f t="shared" si="5"/>
        <v>24602.579999999998</v>
      </c>
      <c r="G48" s="34">
        <f t="shared" si="2"/>
        <v>161283.57999999999</v>
      </c>
      <c r="H48" s="35"/>
      <c r="I48" s="13"/>
    </row>
    <row r="49" spans="1:9" x14ac:dyDescent="0.25">
      <c r="A49" s="12" t="s">
        <v>114</v>
      </c>
      <c r="B49" s="33">
        <f>+'[1]PP EX- WORK'!S83</f>
        <v>132547</v>
      </c>
      <c r="C49" s="33">
        <v>1100</v>
      </c>
      <c r="D49" s="33">
        <f t="shared" si="8"/>
        <v>3474</v>
      </c>
      <c r="E49" s="33">
        <f t="shared" si="7"/>
        <v>134921</v>
      </c>
      <c r="F49" s="33">
        <f t="shared" si="5"/>
        <v>24285.78</v>
      </c>
      <c r="G49" s="34">
        <f t="shared" si="2"/>
        <v>159206.78</v>
      </c>
      <c r="H49" s="35"/>
      <c r="I49" s="13"/>
    </row>
    <row r="50" spans="1:9" x14ac:dyDescent="0.25">
      <c r="A50" s="12" t="s">
        <v>43</v>
      </c>
      <c r="B50" s="33">
        <f>+'[1]PP EX- WORK'!T83</f>
        <v>133037</v>
      </c>
      <c r="C50" s="33">
        <v>1100</v>
      </c>
      <c r="D50" s="33">
        <f t="shared" si="8"/>
        <v>3474</v>
      </c>
      <c r="E50" s="33">
        <f>+B50-C50+D50</f>
        <v>135411</v>
      </c>
      <c r="F50" s="33">
        <f>+E50*0.18</f>
        <v>24373.98</v>
      </c>
      <c r="G50" s="34">
        <f>SUM(E50:F50)</f>
        <v>159784.98000000001</v>
      </c>
      <c r="H50" s="35"/>
      <c r="I50" s="13"/>
    </row>
    <row r="51" spans="1:9" x14ac:dyDescent="0.25">
      <c r="A51" s="12" t="s">
        <v>44</v>
      </c>
      <c r="B51" s="33">
        <f>+'[1]PP EX- WORK'!U83</f>
        <v>134887</v>
      </c>
      <c r="C51" s="33">
        <v>1100</v>
      </c>
      <c r="D51" s="33">
        <f t="shared" si="8"/>
        <v>3474</v>
      </c>
      <c r="E51" s="33">
        <f>+B51-C51+D51</f>
        <v>137261</v>
      </c>
      <c r="F51" s="33">
        <f>+E51*0.18</f>
        <v>24706.98</v>
      </c>
      <c r="G51" s="34">
        <f>SUM(E51:F51)</f>
        <v>161967.98000000001</v>
      </c>
      <c r="H51" s="35"/>
      <c r="I51" s="13"/>
    </row>
    <row r="52" spans="1:9" x14ac:dyDescent="0.25">
      <c r="A52" s="12" t="s">
        <v>45</v>
      </c>
      <c r="B52" s="33">
        <f>+'[1]PP EX- WORK'!V83</f>
        <v>134017</v>
      </c>
      <c r="C52" s="33">
        <v>1100</v>
      </c>
      <c r="D52" s="33">
        <f t="shared" si="8"/>
        <v>3474</v>
      </c>
      <c r="E52" s="33">
        <f>+B52-C52+D52</f>
        <v>136391</v>
      </c>
      <c r="F52" s="33">
        <f>+E52*0.18</f>
        <v>24550.379999999997</v>
      </c>
      <c r="G52" s="34">
        <f>SUM(E52:F52)</f>
        <v>160941.38</v>
      </c>
      <c r="H52" s="35"/>
      <c r="I52" s="13"/>
    </row>
    <row r="53" spans="1:9" x14ac:dyDescent="0.25">
      <c r="A53" s="12" t="s">
        <v>46</v>
      </c>
      <c r="B53" s="33">
        <f>+'[1]PP EX- WORK'!W83</f>
        <v>134017</v>
      </c>
      <c r="C53" s="33">
        <v>1100</v>
      </c>
      <c r="D53" s="33">
        <f t="shared" si="8"/>
        <v>3474</v>
      </c>
      <c r="E53" s="33">
        <f>+B53-C53+D53</f>
        <v>136391</v>
      </c>
      <c r="F53" s="33">
        <f>+E53*0.18</f>
        <v>24550.379999999997</v>
      </c>
      <c r="G53" s="34">
        <f>SUM(E53:F53)</f>
        <v>160941.38</v>
      </c>
      <c r="H53" s="35"/>
      <c r="I53" s="13"/>
    </row>
    <row r="54" spans="1:9" x14ac:dyDescent="0.25">
      <c r="A54" s="12" t="s">
        <v>115</v>
      </c>
      <c r="B54" s="33">
        <f>+'[1]PP EX- WORK'!N83</f>
        <v>132547</v>
      </c>
      <c r="C54" s="33">
        <v>1100</v>
      </c>
      <c r="D54" s="33">
        <f t="shared" si="8"/>
        <v>3474</v>
      </c>
      <c r="E54" s="33">
        <f t="shared" si="7"/>
        <v>134921</v>
      </c>
      <c r="F54" s="33">
        <f t="shared" si="5"/>
        <v>24285.78</v>
      </c>
      <c r="G54" s="34">
        <f t="shared" si="2"/>
        <v>159206.78</v>
      </c>
      <c r="H54" s="35"/>
      <c r="I54" s="13"/>
    </row>
    <row r="55" spans="1:9" x14ac:dyDescent="0.25">
      <c r="A55" s="12" t="s">
        <v>116</v>
      </c>
      <c r="B55" s="33">
        <f>+'[1]PP EX- WORK'!O83</f>
        <v>132047</v>
      </c>
      <c r="C55" s="33">
        <v>1100</v>
      </c>
      <c r="D55" s="33">
        <f t="shared" si="8"/>
        <v>3474</v>
      </c>
      <c r="E55" s="33">
        <f t="shared" si="7"/>
        <v>134421</v>
      </c>
      <c r="F55" s="33">
        <f t="shared" si="5"/>
        <v>24195.78</v>
      </c>
      <c r="G55" s="34">
        <f t="shared" si="2"/>
        <v>158616.78</v>
      </c>
      <c r="H55" s="35"/>
      <c r="I55" s="13"/>
    </row>
    <row r="56" spans="1:9" x14ac:dyDescent="0.25">
      <c r="A56" s="12" t="s">
        <v>117</v>
      </c>
      <c r="B56" s="33">
        <f>+'[1]PP EX- WORK'!K83</f>
        <v>135372</v>
      </c>
      <c r="C56" s="33">
        <v>1100</v>
      </c>
      <c r="D56" s="33">
        <f t="shared" si="8"/>
        <v>3474</v>
      </c>
      <c r="E56" s="33">
        <f t="shared" si="7"/>
        <v>137746</v>
      </c>
      <c r="F56" s="33">
        <f t="shared" si="5"/>
        <v>24794.28</v>
      </c>
      <c r="G56" s="34">
        <f t="shared" si="2"/>
        <v>162540.28</v>
      </c>
      <c r="H56" s="35"/>
      <c r="I56" s="13"/>
    </row>
    <row r="57" spans="1:9" x14ac:dyDescent="0.25">
      <c r="A57" s="12" t="s">
        <v>118</v>
      </c>
      <c r="B57" s="33">
        <f>+'[1]PP EX- WORK'!M83</f>
        <v>138372</v>
      </c>
      <c r="C57" s="33">
        <v>1100</v>
      </c>
      <c r="D57" s="33">
        <f t="shared" si="8"/>
        <v>3474</v>
      </c>
      <c r="E57" s="33">
        <f t="shared" si="7"/>
        <v>140746</v>
      </c>
      <c r="F57" s="33">
        <f t="shared" si="5"/>
        <v>25334.28</v>
      </c>
      <c r="G57" s="34">
        <f t="shared" si="2"/>
        <v>166080.28</v>
      </c>
      <c r="H57" s="35"/>
      <c r="I57" s="13"/>
    </row>
    <row r="58" spans="1:9" x14ac:dyDescent="0.25">
      <c r="A58" s="41" t="s">
        <v>119</v>
      </c>
      <c r="B58" s="33">
        <f>+'[1]PP EX- WORK'!L83</f>
        <v>137395</v>
      </c>
      <c r="C58" s="33">
        <v>1100</v>
      </c>
      <c r="D58" s="33">
        <f t="shared" si="8"/>
        <v>3474</v>
      </c>
      <c r="E58" s="33">
        <f t="shared" si="7"/>
        <v>139769</v>
      </c>
      <c r="F58" s="33">
        <f t="shared" si="5"/>
        <v>25158.42</v>
      </c>
      <c r="G58" s="34">
        <f t="shared" si="2"/>
        <v>164927.41999999998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122139</v>
      </c>
      <c r="C60" s="33">
        <v>1100</v>
      </c>
      <c r="D60" s="33">
        <f>+D58</f>
        <v>3474</v>
      </c>
      <c r="E60" s="33">
        <f t="shared" ref="E60:E68" si="9">+B60-C60+D60</f>
        <v>124513</v>
      </c>
      <c r="F60" s="33">
        <f t="shared" si="5"/>
        <v>22412.34</v>
      </c>
      <c r="G60" s="34">
        <f t="shared" si="2"/>
        <v>146925.34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118139</v>
      </c>
      <c r="C61" s="33">
        <v>1100</v>
      </c>
      <c r="D61" s="33">
        <f>+D60</f>
        <v>3474</v>
      </c>
      <c r="E61" s="33">
        <f t="shared" si="9"/>
        <v>120513</v>
      </c>
      <c r="F61" s="33">
        <f t="shared" si="5"/>
        <v>21692.34</v>
      </c>
      <c r="G61" s="34">
        <f t="shared" si="2"/>
        <v>142205.34</v>
      </c>
      <c r="H61" s="35"/>
      <c r="I61" s="13"/>
    </row>
    <row r="62" spans="1:9" x14ac:dyDescent="0.25">
      <c r="A62" s="12" t="s">
        <v>122</v>
      </c>
      <c r="B62" s="33">
        <f>+'[1]LL Ex-Works &amp; STP'!B83</f>
        <v>121139</v>
      </c>
      <c r="C62" s="33">
        <v>1100</v>
      </c>
      <c r="D62" s="33">
        <f t="shared" ref="D62:D68" si="10">+D61</f>
        <v>3474</v>
      </c>
      <c r="E62" s="33">
        <f t="shared" si="9"/>
        <v>123513</v>
      </c>
      <c r="F62" s="33">
        <f t="shared" si="5"/>
        <v>22232.34</v>
      </c>
      <c r="G62" s="34">
        <f t="shared" si="2"/>
        <v>145745.34</v>
      </c>
      <c r="H62" s="35"/>
      <c r="I62" s="13"/>
    </row>
    <row r="63" spans="1:9" x14ac:dyDescent="0.25">
      <c r="A63" s="12" t="s">
        <v>123</v>
      </c>
      <c r="B63" s="33">
        <f>+'[1]LL Ex-Works &amp; STP'!D83</f>
        <v>131229</v>
      </c>
      <c r="C63" s="33">
        <v>1100</v>
      </c>
      <c r="D63" s="33">
        <f t="shared" si="10"/>
        <v>3474</v>
      </c>
      <c r="E63" s="33">
        <f t="shared" si="9"/>
        <v>133603</v>
      </c>
      <c r="F63" s="33">
        <f t="shared" si="5"/>
        <v>24048.54</v>
      </c>
      <c r="G63" s="34">
        <f t="shared" si="2"/>
        <v>157651.54</v>
      </c>
      <c r="H63" s="35"/>
      <c r="I63" s="13"/>
    </row>
    <row r="64" spans="1:9" x14ac:dyDescent="0.25">
      <c r="A64" s="12" t="s">
        <v>124</v>
      </c>
      <c r="B64" s="33">
        <f>+'[1]LL Ex-Works &amp; STP'!E83</f>
        <v>133229</v>
      </c>
      <c r="C64" s="33">
        <v>1100</v>
      </c>
      <c r="D64" s="33">
        <f t="shared" si="10"/>
        <v>3474</v>
      </c>
      <c r="E64" s="33">
        <f t="shared" si="9"/>
        <v>135603</v>
      </c>
      <c r="F64" s="33">
        <f t="shared" si="5"/>
        <v>24408.54</v>
      </c>
      <c r="G64" s="34">
        <f t="shared" si="2"/>
        <v>160011.54</v>
      </c>
      <c r="H64" s="35"/>
      <c r="I64" s="13"/>
    </row>
    <row r="65" spans="1:9" x14ac:dyDescent="0.25">
      <c r="A65" s="12" t="s">
        <v>125</v>
      </c>
      <c r="B65" s="33">
        <f>+'[1]LL Ex-Works &amp; STP'!F83</f>
        <v>134124</v>
      </c>
      <c r="C65" s="33">
        <v>1100</v>
      </c>
      <c r="D65" s="33">
        <f t="shared" si="10"/>
        <v>3474</v>
      </c>
      <c r="E65" s="33">
        <f t="shared" si="9"/>
        <v>136498</v>
      </c>
      <c r="F65" s="33">
        <f t="shared" si="5"/>
        <v>24569.64</v>
      </c>
      <c r="G65" s="34">
        <f t="shared" si="2"/>
        <v>161067.64000000001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115639</v>
      </c>
      <c r="C66" s="33">
        <v>1100</v>
      </c>
      <c r="D66" s="33">
        <f t="shared" si="10"/>
        <v>3474</v>
      </c>
      <c r="E66" s="33">
        <f t="shared" si="9"/>
        <v>118013</v>
      </c>
      <c r="F66" s="33">
        <f t="shared" si="5"/>
        <v>21242.34</v>
      </c>
      <c r="G66" s="34">
        <f t="shared" si="2"/>
        <v>139255.34</v>
      </c>
      <c r="H66" s="35"/>
      <c r="I66" s="13"/>
    </row>
    <row r="67" spans="1:9" x14ac:dyDescent="0.25">
      <c r="A67" s="12" t="s">
        <v>127</v>
      </c>
      <c r="B67" s="33">
        <f>+'[1]LL Ex-Works &amp; STP'!H83</f>
        <v>119139</v>
      </c>
      <c r="C67" s="33">
        <v>1100</v>
      </c>
      <c r="D67" s="33">
        <f t="shared" si="10"/>
        <v>3474</v>
      </c>
      <c r="E67" s="33">
        <f t="shared" si="9"/>
        <v>121513</v>
      </c>
      <c r="F67" s="33">
        <f t="shared" si="5"/>
        <v>21872.34</v>
      </c>
      <c r="G67" s="34">
        <f t="shared" si="2"/>
        <v>143385.34</v>
      </c>
      <c r="H67" s="35"/>
      <c r="I67" s="13"/>
    </row>
    <row r="68" spans="1:9" x14ac:dyDescent="0.25">
      <c r="A68" s="12" t="s">
        <v>128</v>
      </c>
      <c r="B68" s="33">
        <f>+'[1]LL Ex-Works &amp; STP'!I83</f>
        <v>119139</v>
      </c>
      <c r="C68" s="33">
        <v>1100</v>
      </c>
      <c r="D68" s="33">
        <f t="shared" si="10"/>
        <v>3474</v>
      </c>
      <c r="E68" s="33">
        <f t="shared" si="9"/>
        <v>121513</v>
      </c>
      <c r="F68" s="33">
        <f t="shared" si="5"/>
        <v>21872.34</v>
      </c>
      <c r="G68" s="34">
        <f t="shared" si="2"/>
        <v>143385.34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6" sqref="I16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127404</v>
      </c>
      <c r="C10" s="33">
        <v>1100</v>
      </c>
      <c r="D10" s="33">
        <f>+[1]FREIGHT!I414</f>
        <v>3564</v>
      </c>
      <c r="E10" s="33">
        <f>+B10-C10+D10</f>
        <v>129868</v>
      </c>
      <c r="F10" s="33">
        <f t="shared" ref="F10:F33" si="0">+E10*0.18</f>
        <v>23376.239999999998</v>
      </c>
      <c r="G10" s="34">
        <f>SUM(E10:F10)</f>
        <v>153244.24</v>
      </c>
      <c r="H10" s="35"/>
      <c r="I10" s="13"/>
    </row>
    <row r="11" spans="1:9" x14ac:dyDescent="0.25">
      <c r="A11" s="12" t="s">
        <v>15</v>
      </c>
      <c r="B11" s="32">
        <f>+'[1]HD Ex-Works'!S86</f>
        <v>129404</v>
      </c>
      <c r="C11" s="33">
        <v>1100</v>
      </c>
      <c r="D11" s="33">
        <f>+D10</f>
        <v>3564</v>
      </c>
      <c r="E11" s="33">
        <f t="shared" ref="E11:E33" si="1">+B11-C11+D11</f>
        <v>131868</v>
      </c>
      <c r="F11" s="33">
        <f t="shared" si="0"/>
        <v>23736.239999999998</v>
      </c>
      <c r="G11" s="34">
        <f t="shared" ref="G11:G68" si="2">SUM(E11:F11)</f>
        <v>155604.24</v>
      </c>
      <c r="H11" s="35"/>
      <c r="I11" s="13"/>
    </row>
    <row r="12" spans="1:9" x14ac:dyDescent="0.25">
      <c r="A12" s="12" t="s">
        <v>88</v>
      </c>
      <c r="B12" s="32">
        <f>+'[1]HD Ex-Works'!T86</f>
        <v>137853</v>
      </c>
      <c r="C12" s="33">
        <v>1100</v>
      </c>
      <c r="D12" s="33">
        <f t="shared" ref="D12:D33" si="3">+D11</f>
        <v>3564</v>
      </c>
      <c r="E12" s="33">
        <f>+B12-C12+D12</f>
        <v>140317</v>
      </c>
      <c r="F12" s="33">
        <f>+E12*0.18</f>
        <v>25257.059999999998</v>
      </c>
      <c r="G12" s="34">
        <f>SUM(E12:F12)</f>
        <v>165574.06</v>
      </c>
      <c r="H12" s="35"/>
      <c r="I12" s="13"/>
    </row>
    <row r="13" spans="1:9" x14ac:dyDescent="0.25">
      <c r="A13" s="12" t="s">
        <v>89</v>
      </c>
      <c r="B13" s="32">
        <f>+'[1]HD Ex-Works'!U86</f>
        <v>137853</v>
      </c>
      <c r="C13" s="33">
        <v>1100</v>
      </c>
      <c r="D13" s="33">
        <f t="shared" si="3"/>
        <v>3564</v>
      </c>
      <c r="E13" s="33">
        <f t="shared" si="1"/>
        <v>140317</v>
      </c>
      <c r="F13" s="33">
        <f t="shared" si="0"/>
        <v>25257.059999999998</v>
      </c>
      <c r="G13" s="34">
        <f t="shared" si="2"/>
        <v>165574.06</v>
      </c>
      <c r="H13" s="35"/>
      <c r="I13" s="13"/>
    </row>
    <row r="14" spans="1:9" x14ac:dyDescent="0.25">
      <c r="A14" s="12" t="s">
        <v>19</v>
      </c>
      <c r="B14" s="32">
        <f>+'[1]HD Ex-Works'!M86</f>
        <v>140353</v>
      </c>
      <c r="C14" s="33">
        <v>1100</v>
      </c>
      <c r="D14" s="33">
        <f t="shared" si="3"/>
        <v>3564</v>
      </c>
      <c r="E14" s="33">
        <f>+B14-C14+D14</f>
        <v>142817</v>
      </c>
      <c r="F14" s="33">
        <f>+E14*0.18</f>
        <v>25707.059999999998</v>
      </c>
      <c r="G14" s="34">
        <f>SUM(E14:F14)</f>
        <v>168524.06</v>
      </c>
      <c r="H14" s="35"/>
      <c r="I14" s="13"/>
    </row>
    <row r="15" spans="1:9" x14ac:dyDescent="0.25">
      <c r="A15" s="12" t="s">
        <v>20</v>
      </c>
      <c r="B15" s="32">
        <f>+'[1]HD Ex-Works'!N86</f>
        <v>140353</v>
      </c>
      <c r="C15" s="33">
        <v>1100</v>
      </c>
      <c r="D15" s="33">
        <f t="shared" si="3"/>
        <v>3564</v>
      </c>
      <c r="E15" s="33">
        <f>+B15-C15+D15</f>
        <v>142817</v>
      </c>
      <c r="F15" s="33">
        <f>+E15*0.18</f>
        <v>25707.059999999998</v>
      </c>
      <c r="G15" s="34">
        <f>SUM(E15:F15)</f>
        <v>168524.06</v>
      </c>
      <c r="H15" s="35"/>
      <c r="I15" s="13"/>
    </row>
    <row r="16" spans="1:9" x14ac:dyDescent="0.25">
      <c r="A16" s="12" t="s">
        <v>90</v>
      </c>
      <c r="B16" s="32">
        <f>+'[1]HD Ex-Works'!Q86</f>
        <v>128672</v>
      </c>
      <c r="C16" s="33">
        <v>1100</v>
      </c>
      <c r="D16" s="33">
        <f t="shared" si="3"/>
        <v>3564</v>
      </c>
      <c r="E16" s="33">
        <f t="shared" si="1"/>
        <v>131136</v>
      </c>
      <c r="F16" s="33">
        <f t="shared" si="0"/>
        <v>23604.48</v>
      </c>
      <c r="G16" s="34">
        <f t="shared" si="2"/>
        <v>154740.48000000001</v>
      </c>
      <c r="H16" s="35"/>
      <c r="I16" s="16"/>
    </row>
    <row r="17" spans="1:9" x14ac:dyDescent="0.25">
      <c r="A17" s="12" t="s">
        <v>91</v>
      </c>
      <c r="B17" s="32">
        <f>+'[1]HD Ex-Works'!C86</f>
        <v>138884</v>
      </c>
      <c r="C17" s="33">
        <v>1100</v>
      </c>
      <c r="D17" s="33">
        <f t="shared" si="3"/>
        <v>3564</v>
      </c>
      <c r="E17" s="33">
        <f t="shared" si="1"/>
        <v>141348</v>
      </c>
      <c r="F17" s="33">
        <f t="shared" si="0"/>
        <v>25442.639999999999</v>
      </c>
      <c r="G17" s="34">
        <f t="shared" si="2"/>
        <v>166790.64000000001</v>
      </c>
      <c r="H17" s="35"/>
      <c r="I17" s="13"/>
    </row>
    <row r="18" spans="1:9" x14ac:dyDescent="0.25">
      <c r="A18" s="12" t="s">
        <v>92</v>
      </c>
      <c r="B18" s="32">
        <f>+'[1]HD Ex-Works'!D86</f>
        <v>137634</v>
      </c>
      <c r="C18" s="33">
        <v>1100</v>
      </c>
      <c r="D18" s="33">
        <f t="shared" si="3"/>
        <v>3564</v>
      </c>
      <c r="E18" s="33">
        <f t="shared" si="1"/>
        <v>140098</v>
      </c>
      <c r="F18" s="33">
        <f t="shared" si="0"/>
        <v>25217.64</v>
      </c>
      <c r="G18" s="34">
        <f t="shared" si="2"/>
        <v>165315.64000000001</v>
      </c>
      <c r="H18" s="35"/>
      <c r="I18" s="13"/>
    </row>
    <row r="19" spans="1:9" x14ac:dyDescent="0.25">
      <c r="A19" s="12" t="s">
        <v>93</v>
      </c>
      <c r="B19" s="32">
        <f>+'[1]HD Ex-Works'!B86</f>
        <v>137134</v>
      </c>
      <c r="C19" s="33">
        <v>1100</v>
      </c>
      <c r="D19" s="33">
        <f t="shared" si="3"/>
        <v>3564</v>
      </c>
      <c r="E19" s="33">
        <f t="shared" si="1"/>
        <v>139598</v>
      </c>
      <c r="F19" s="33">
        <f t="shared" si="0"/>
        <v>25127.64</v>
      </c>
      <c r="G19" s="34">
        <f t="shared" si="2"/>
        <v>164725.64000000001</v>
      </c>
      <c r="H19" s="35"/>
      <c r="I19" s="13"/>
    </row>
    <row r="20" spans="1:9" x14ac:dyDescent="0.25">
      <c r="A20" s="12" t="s">
        <v>94</v>
      </c>
      <c r="B20" s="33">
        <f>+'[1]HD Ex-Works'!E86</f>
        <v>138953</v>
      </c>
      <c r="C20" s="33">
        <v>1100</v>
      </c>
      <c r="D20" s="33">
        <f t="shared" si="3"/>
        <v>3564</v>
      </c>
      <c r="E20" s="33">
        <f t="shared" si="1"/>
        <v>141417</v>
      </c>
      <c r="F20" s="33">
        <f t="shared" si="0"/>
        <v>25455.059999999998</v>
      </c>
      <c r="G20" s="34">
        <f t="shared" si="2"/>
        <v>166872.06</v>
      </c>
      <c r="H20" s="35"/>
      <c r="I20" s="13"/>
    </row>
    <row r="21" spans="1:9" x14ac:dyDescent="0.25">
      <c r="A21" s="12" t="s">
        <v>25</v>
      </c>
      <c r="B21" s="33">
        <f>+'[1]HD Ex-Works'!F86</f>
        <v>138794</v>
      </c>
      <c r="C21" s="33">
        <v>1100</v>
      </c>
      <c r="D21" s="33">
        <f t="shared" si="3"/>
        <v>3564</v>
      </c>
      <c r="E21" s="33">
        <f t="shared" si="1"/>
        <v>141258</v>
      </c>
      <c r="F21" s="33">
        <f t="shared" si="0"/>
        <v>25426.44</v>
      </c>
      <c r="G21" s="34">
        <f t="shared" si="2"/>
        <v>166684.44</v>
      </c>
      <c r="H21" s="35"/>
      <c r="I21" s="13"/>
    </row>
    <row r="22" spans="1:9" x14ac:dyDescent="0.25">
      <c r="A22" s="12" t="s">
        <v>95</v>
      </c>
      <c r="B22" s="33">
        <f>+'[1]HD Ex-Works'!W86-3000</f>
        <v>130899</v>
      </c>
      <c r="C22" s="33">
        <v>1100</v>
      </c>
      <c r="D22" s="33">
        <f t="shared" si="3"/>
        <v>3564</v>
      </c>
      <c r="E22" s="33">
        <f t="shared" si="1"/>
        <v>133363</v>
      </c>
      <c r="F22" s="33">
        <f t="shared" si="0"/>
        <v>24005.34</v>
      </c>
      <c r="G22" s="34">
        <f t="shared" si="2"/>
        <v>157368.34</v>
      </c>
      <c r="H22" s="35"/>
      <c r="I22" s="36"/>
    </row>
    <row r="23" spans="1:9" x14ac:dyDescent="0.25">
      <c r="A23" s="12" t="s">
        <v>96</v>
      </c>
      <c r="B23" s="33">
        <f>+'[1]HD Ex-Works'!W86</f>
        <v>133899</v>
      </c>
      <c r="C23" s="33">
        <v>1100</v>
      </c>
      <c r="D23" s="33">
        <f t="shared" si="3"/>
        <v>3564</v>
      </c>
      <c r="E23" s="33">
        <f t="shared" si="1"/>
        <v>136363</v>
      </c>
      <c r="F23" s="33">
        <f t="shared" si="0"/>
        <v>24545.34</v>
      </c>
      <c r="G23" s="34">
        <f t="shared" si="2"/>
        <v>160908.34</v>
      </c>
      <c r="H23" s="35"/>
      <c r="I23" s="13"/>
    </row>
    <row r="24" spans="1:9" x14ac:dyDescent="0.25">
      <c r="A24" s="12" t="s">
        <v>97</v>
      </c>
      <c r="B24" s="33">
        <f>+'[1]HD Ex-Works'!X86</f>
        <v>133899</v>
      </c>
      <c r="C24" s="33">
        <v>1100</v>
      </c>
      <c r="D24" s="33">
        <f t="shared" si="3"/>
        <v>3564</v>
      </c>
      <c r="E24" s="33">
        <f t="shared" si="1"/>
        <v>136363</v>
      </c>
      <c r="F24" s="33">
        <f t="shared" si="0"/>
        <v>24545.34</v>
      </c>
      <c r="G24" s="34">
        <f t="shared" si="2"/>
        <v>160908.34</v>
      </c>
      <c r="H24" s="35"/>
      <c r="I24" s="36"/>
    </row>
    <row r="25" spans="1:9" x14ac:dyDescent="0.25">
      <c r="A25" s="12" t="s">
        <v>98</v>
      </c>
      <c r="B25" s="33">
        <f>+'[1]HD Ex-Works'!J86</f>
        <v>129015</v>
      </c>
      <c r="C25" s="33">
        <v>1100</v>
      </c>
      <c r="D25" s="33">
        <f t="shared" si="3"/>
        <v>3564</v>
      </c>
      <c r="E25" s="33">
        <f t="shared" si="1"/>
        <v>131479</v>
      </c>
      <c r="F25" s="33">
        <f t="shared" si="0"/>
        <v>23666.219999999998</v>
      </c>
      <c r="G25" s="34">
        <f t="shared" si="2"/>
        <v>155145.22</v>
      </c>
      <c r="H25" s="35"/>
      <c r="I25" s="16"/>
    </row>
    <row r="26" spans="1:9" x14ac:dyDescent="0.25">
      <c r="A26" s="12" t="s">
        <v>29</v>
      </c>
      <c r="B26" s="32">
        <f>+'[1]HD Ex-Works'!H86</f>
        <v>128403</v>
      </c>
      <c r="C26" s="33">
        <v>1100</v>
      </c>
      <c r="D26" s="33">
        <f t="shared" si="3"/>
        <v>3564</v>
      </c>
      <c r="E26" s="33">
        <f t="shared" si="1"/>
        <v>130867</v>
      </c>
      <c r="F26" s="33">
        <f t="shared" si="0"/>
        <v>23556.059999999998</v>
      </c>
      <c r="G26" s="34">
        <f t="shared" si="2"/>
        <v>154423.06</v>
      </c>
      <c r="H26" s="35"/>
      <c r="I26" s="13"/>
    </row>
    <row r="27" spans="1:9" x14ac:dyDescent="0.25">
      <c r="A27" s="12" t="s">
        <v>31</v>
      </c>
      <c r="B27" s="33">
        <f>+'[1]HD Ex-Works'!G86</f>
        <v>129213</v>
      </c>
      <c r="C27" s="33">
        <v>1100</v>
      </c>
      <c r="D27" s="33">
        <f t="shared" si="3"/>
        <v>3564</v>
      </c>
      <c r="E27" s="33">
        <f t="shared" si="1"/>
        <v>131677</v>
      </c>
      <c r="F27" s="33">
        <f t="shared" si="0"/>
        <v>23701.86</v>
      </c>
      <c r="G27" s="34">
        <f t="shared" si="2"/>
        <v>155378.85999999999</v>
      </c>
      <c r="H27" s="35"/>
      <c r="I27" s="13"/>
    </row>
    <row r="28" spans="1:9" x14ac:dyDescent="0.25">
      <c r="A28" s="12" t="s">
        <v>99</v>
      </c>
      <c r="B28" s="33">
        <f>+'[1]HD Ex-Works'!I86</f>
        <v>127015</v>
      </c>
      <c r="C28" s="33">
        <v>1100</v>
      </c>
      <c r="D28" s="33">
        <f t="shared" si="3"/>
        <v>3564</v>
      </c>
      <c r="E28" s="33">
        <f t="shared" si="1"/>
        <v>129479</v>
      </c>
      <c r="F28" s="33">
        <f t="shared" si="0"/>
        <v>23306.219999999998</v>
      </c>
      <c r="G28" s="34">
        <f t="shared" si="2"/>
        <v>152785.22</v>
      </c>
      <c r="H28" s="35"/>
      <c r="I28" s="13"/>
    </row>
    <row r="29" spans="1:9" x14ac:dyDescent="0.25">
      <c r="A29" s="12" t="s">
        <v>27</v>
      </c>
      <c r="B29" s="33">
        <f>+'[1]HD Ex-Works'!Y86</f>
        <v>131899</v>
      </c>
      <c r="C29" s="33">
        <v>1100</v>
      </c>
      <c r="D29" s="33">
        <f t="shared" si="3"/>
        <v>3564</v>
      </c>
      <c r="E29" s="33">
        <f t="shared" si="1"/>
        <v>134363</v>
      </c>
      <c r="F29" s="33">
        <f t="shared" si="0"/>
        <v>24185.34</v>
      </c>
      <c r="G29" s="34">
        <f t="shared" si="2"/>
        <v>158548.34</v>
      </c>
      <c r="H29" s="35"/>
      <c r="I29" s="13"/>
    </row>
    <row r="30" spans="1:9" x14ac:dyDescent="0.25">
      <c r="A30" s="12" t="s">
        <v>100</v>
      </c>
      <c r="B30" s="33">
        <f>+'[1]HD Ex-Works'!Z86</f>
        <v>129899</v>
      </c>
      <c r="C30" s="33">
        <v>1100</v>
      </c>
      <c r="D30" s="33">
        <f t="shared" si="3"/>
        <v>3564</v>
      </c>
      <c r="E30" s="33">
        <f t="shared" si="1"/>
        <v>132363</v>
      </c>
      <c r="F30" s="33">
        <f t="shared" si="0"/>
        <v>23825.34</v>
      </c>
      <c r="G30" s="34">
        <f t="shared" si="2"/>
        <v>156188.34</v>
      </c>
      <c r="H30" s="35"/>
      <c r="I30" s="13"/>
    </row>
    <row r="31" spans="1:9" x14ac:dyDescent="0.25">
      <c r="A31" s="12" t="s">
        <v>101</v>
      </c>
      <c r="B31" s="33">
        <f>+'[1]HD Ex-Works'!AA86</f>
        <v>123172</v>
      </c>
      <c r="C31" s="33">
        <v>1100</v>
      </c>
      <c r="D31" s="33">
        <f t="shared" si="3"/>
        <v>3564</v>
      </c>
      <c r="E31" s="33">
        <f t="shared" si="1"/>
        <v>125636</v>
      </c>
      <c r="F31" s="33">
        <f t="shared" si="0"/>
        <v>22614.48</v>
      </c>
      <c r="G31" s="34">
        <f t="shared" si="2"/>
        <v>148250.48000000001</v>
      </c>
      <c r="H31" s="35"/>
      <c r="I31" s="13"/>
    </row>
    <row r="32" spans="1:9" x14ac:dyDescent="0.25">
      <c r="A32" s="12" t="s">
        <v>102</v>
      </c>
      <c r="B32" s="33">
        <f>+'[1]HD Ex-Works'!AB86</f>
        <v>135794</v>
      </c>
      <c r="C32" s="33">
        <v>1100</v>
      </c>
      <c r="D32" s="33">
        <f t="shared" si="3"/>
        <v>3564</v>
      </c>
      <c r="E32" s="33">
        <f t="shared" si="1"/>
        <v>138258</v>
      </c>
      <c r="F32" s="33">
        <f t="shared" si="0"/>
        <v>24886.44</v>
      </c>
      <c r="G32" s="34">
        <f t="shared" si="2"/>
        <v>163144.44</v>
      </c>
      <c r="H32" s="35"/>
      <c r="I32" s="13"/>
    </row>
    <row r="33" spans="1:9" x14ac:dyDescent="0.25">
      <c r="A33" s="12" t="s">
        <v>103</v>
      </c>
      <c r="B33" s="33">
        <f>+'[1]HD Ex-Works'!AC86</f>
        <v>134134</v>
      </c>
      <c r="C33" s="33">
        <v>1100</v>
      </c>
      <c r="D33" s="33">
        <f t="shared" si="3"/>
        <v>3564</v>
      </c>
      <c r="E33" s="33">
        <f t="shared" si="1"/>
        <v>136598</v>
      </c>
      <c r="F33" s="33">
        <f t="shared" si="0"/>
        <v>24587.64</v>
      </c>
      <c r="G33" s="34">
        <f t="shared" si="2"/>
        <v>161185.64000000001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132947</v>
      </c>
      <c r="C35" s="33">
        <v>1100</v>
      </c>
      <c r="D35" s="33">
        <f>+D33</f>
        <v>3564</v>
      </c>
      <c r="E35" s="33">
        <f t="shared" ref="E35:E43" si="4">+B35-C35+D35</f>
        <v>135411</v>
      </c>
      <c r="F35" s="33">
        <f t="shared" ref="F35:F68" si="5">+E35*0.18</f>
        <v>24373.98</v>
      </c>
      <c r="G35" s="34">
        <f t="shared" si="2"/>
        <v>159784.98000000001</v>
      </c>
      <c r="H35" s="35"/>
      <c r="I35" s="13"/>
    </row>
    <row r="36" spans="1:9" x14ac:dyDescent="0.25">
      <c r="A36" s="12" t="s">
        <v>104</v>
      </c>
      <c r="B36" s="33">
        <f>+'[1]PP EX- WORK'!E83</f>
        <v>127757</v>
      </c>
      <c r="C36" s="33">
        <v>1100</v>
      </c>
      <c r="D36" s="33">
        <f>+D35</f>
        <v>3564</v>
      </c>
      <c r="E36" s="33">
        <f t="shared" si="4"/>
        <v>130221</v>
      </c>
      <c r="F36" s="33">
        <f t="shared" si="5"/>
        <v>23439.78</v>
      </c>
      <c r="G36" s="34">
        <f t="shared" si="2"/>
        <v>153660.78</v>
      </c>
      <c r="H36" s="35"/>
      <c r="I36" s="13"/>
    </row>
    <row r="37" spans="1:9" x14ac:dyDescent="0.25">
      <c r="A37" s="12" t="s">
        <v>105</v>
      </c>
      <c r="B37" s="33">
        <f>+'[1]PP EX- WORK'!B83</f>
        <v>126737</v>
      </c>
      <c r="C37" s="33">
        <v>1100</v>
      </c>
      <c r="D37" s="33">
        <f t="shared" ref="D37:D43" si="6">+D36</f>
        <v>3564</v>
      </c>
      <c r="E37" s="33">
        <f t="shared" si="4"/>
        <v>129201</v>
      </c>
      <c r="F37" s="33">
        <f t="shared" si="5"/>
        <v>23256.18</v>
      </c>
      <c r="G37" s="34">
        <f t="shared" si="2"/>
        <v>152457.18</v>
      </c>
      <c r="H37" s="35"/>
      <c r="I37" s="13"/>
    </row>
    <row r="38" spans="1:9" x14ac:dyDescent="0.25">
      <c r="A38" s="12" t="s">
        <v>37</v>
      </c>
      <c r="B38" s="33">
        <f>+'[1]PP EX- WORK'!F83</f>
        <v>128257</v>
      </c>
      <c r="C38" s="33">
        <v>1100</v>
      </c>
      <c r="D38" s="33">
        <f t="shared" si="6"/>
        <v>3564</v>
      </c>
      <c r="E38" s="33">
        <f t="shared" si="4"/>
        <v>130721</v>
      </c>
      <c r="F38" s="33">
        <f t="shared" si="5"/>
        <v>23529.78</v>
      </c>
      <c r="G38" s="34">
        <f t="shared" si="2"/>
        <v>154250.78</v>
      </c>
      <c r="H38" s="35"/>
      <c r="I38" s="13"/>
    </row>
    <row r="39" spans="1:9" x14ac:dyDescent="0.25">
      <c r="A39" s="12" t="s">
        <v>106</v>
      </c>
      <c r="B39" s="33">
        <f>+'[1]PP EX- WORK'!X83</f>
        <v>122737</v>
      </c>
      <c r="C39" s="33">
        <v>1100</v>
      </c>
      <c r="D39" s="33">
        <f t="shared" si="6"/>
        <v>3564</v>
      </c>
      <c r="E39" s="33">
        <f t="shared" si="4"/>
        <v>125201</v>
      </c>
      <c r="F39" s="33">
        <f t="shared" si="5"/>
        <v>22536.18</v>
      </c>
      <c r="G39" s="34">
        <f t="shared" si="2"/>
        <v>147737.18</v>
      </c>
      <c r="H39" s="35"/>
      <c r="I39" s="13"/>
    </row>
    <row r="40" spans="1:9" x14ac:dyDescent="0.25">
      <c r="A40" s="12" t="s">
        <v>107</v>
      </c>
      <c r="B40" s="33">
        <f>+'[1]PP EX- WORK'!C83</f>
        <v>126237</v>
      </c>
      <c r="C40" s="33">
        <v>1100</v>
      </c>
      <c r="D40" s="33">
        <f t="shared" si="6"/>
        <v>3564</v>
      </c>
      <c r="E40" s="33">
        <f t="shared" si="4"/>
        <v>128701</v>
      </c>
      <c r="F40" s="33">
        <f t="shared" si="5"/>
        <v>23166.18</v>
      </c>
      <c r="G40" s="34">
        <f t="shared" si="2"/>
        <v>151867.18</v>
      </c>
      <c r="H40" s="35"/>
      <c r="I40" s="13"/>
    </row>
    <row r="41" spans="1:9" x14ac:dyDescent="0.25">
      <c r="A41" s="12" t="s">
        <v>108</v>
      </c>
      <c r="B41" s="33">
        <f>+'[1]PP EX- WORK'!D83</f>
        <v>126757</v>
      </c>
      <c r="C41" s="33">
        <v>1100</v>
      </c>
      <c r="D41" s="33">
        <f t="shared" si="6"/>
        <v>3564</v>
      </c>
      <c r="E41" s="33">
        <f t="shared" si="4"/>
        <v>129221</v>
      </c>
      <c r="F41" s="33">
        <f t="shared" si="5"/>
        <v>23259.78</v>
      </c>
      <c r="G41" s="34">
        <f t="shared" si="2"/>
        <v>152480.78</v>
      </c>
      <c r="H41" s="35"/>
      <c r="I41" s="13"/>
    </row>
    <row r="42" spans="1:9" x14ac:dyDescent="0.25">
      <c r="A42" s="12" t="s">
        <v>109</v>
      </c>
      <c r="B42" s="33">
        <f>+'[1]PP EX- WORK'!H83</f>
        <v>132547</v>
      </c>
      <c r="C42" s="33">
        <v>1100</v>
      </c>
      <c r="D42" s="33">
        <f t="shared" si="6"/>
        <v>3564</v>
      </c>
      <c r="E42" s="33">
        <f t="shared" si="4"/>
        <v>135011</v>
      </c>
      <c r="F42" s="33">
        <f t="shared" si="5"/>
        <v>24301.98</v>
      </c>
      <c r="G42" s="34">
        <f t="shared" si="2"/>
        <v>159312.98000000001</v>
      </c>
      <c r="H42" s="35"/>
      <c r="I42" s="13"/>
    </row>
    <row r="43" spans="1:9" x14ac:dyDescent="0.25">
      <c r="A43" s="12" t="s">
        <v>110</v>
      </c>
      <c r="B43" s="33">
        <f>+'[1]PP EX- WORK'!AA83</f>
        <v>124737</v>
      </c>
      <c r="C43" s="33">
        <v>1100</v>
      </c>
      <c r="D43" s="33">
        <f t="shared" si="6"/>
        <v>3564</v>
      </c>
      <c r="E43" s="33">
        <f t="shared" si="4"/>
        <v>127201</v>
      </c>
      <c r="F43" s="33">
        <f t="shared" si="5"/>
        <v>22896.18</v>
      </c>
      <c r="G43" s="34">
        <f t="shared" si="2"/>
        <v>150097.18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133277</v>
      </c>
      <c r="C45" s="33">
        <v>1100</v>
      </c>
      <c r="D45" s="33">
        <f>+D43</f>
        <v>3564</v>
      </c>
      <c r="E45" s="33">
        <f t="shared" ref="E45:E58" si="7">+B45-C45+D45</f>
        <v>135741</v>
      </c>
      <c r="F45" s="33">
        <f t="shared" si="5"/>
        <v>24433.379999999997</v>
      </c>
      <c r="G45" s="34">
        <f t="shared" si="2"/>
        <v>160174.38</v>
      </c>
      <c r="H45" s="35"/>
      <c r="I45" s="13"/>
    </row>
    <row r="46" spans="1:9" x14ac:dyDescent="0.25">
      <c r="A46" s="12" t="s">
        <v>112</v>
      </c>
      <c r="B46" s="33">
        <f>+'[1]PP EX- WORK'!P83</f>
        <v>135797</v>
      </c>
      <c r="C46" s="33">
        <v>1100</v>
      </c>
      <c r="D46" s="33">
        <f>+D45</f>
        <v>3564</v>
      </c>
      <c r="E46" s="33">
        <f>+B46-C46+D46</f>
        <v>138261</v>
      </c>
      <c r="F46" s="33">
        <f>+E46*0.18</f>
        <v>24886.98</v>
      </c>
      <c r="G46" s="34">
        <f>SUM(E46:F46)</f>
        <v>163147.98000000001</v>
      </c>
      <c r="H46" s="35"/>
      <c r="I46" s="13"/>
    </row>
    <row r="47" spans="1:9" x14ac:dyDescent="0.25">
      <c r="A47" s="12" t="s">
        <v>113</v>
      </c>
      <c r="B47" s="33">
        <f>+'[1]PP EX- WORK'!Z83</f>
        <v>126547</v>
      </c>
      <c r="C47" s="33">
        <v>1100</v>
      </c>
      <c r="D47" s="33">
        <f t="shared" ref="D47:D58" si="8">+D46</f>
        <v>3564</v>
      </c>
      <c r="E47" s="33">
        <f t="shared" si="7"/>
        <v>129011</v>
      </c>
      <c r="F47" s="33">
        <f t="shared" si="5"/>
        <v>23221.98</v>
      </c>
      <c r="G47" s="34">
        <f t="shared" si="2"/>
        <v>152232.98000000001</v>
      </c>
      <c r="H47" s="35"/>
      <c r="I47" s="13"/>
    </row>
    <row r="48" spans="1:9" x14ac:dyDescent="0.25">
      <c r="A48" s="12" t="s">
        <v>51</v>
      </c>
      <c r="B48" s="33">
        <f>+'[1]PP EX- WORK'!Q83</f>
        <v>134307</v>
      </c>
      <c r="C48" s="33">
        <v>1100</v>
      </c>
      <c r="D48" s="33">
        <f t="shared" si="8"/>
        <v>3564</v>
      </c>
      <c r="E48" s="33">
        <f t="shared" si="7"/>
        <v>136771</v>
      </c>
      <c r="F48" s="33">
        <f t="shared" si="5"/>
        <v>24618.78</v>
      </c>
      <c r="G48" s="34">
        <f t="shared" si="2"/>
        <v>161389.78</v>
      </c>
      <c r="H48" s="35"/>
      <c r="I48" s="13"/>
    </row>
    <row r="49" spans="1:9" x14ac:dyDescent="0.25">
      <c r="A49" s="12" t="s">
        <v>114</v>
      </c>
      <c r="B49" s="33">
        <f>+'[1]PP EX- WORK'!S83</f>
        <v>132547</v>
      </c>
      <c r="C49" s="33">
        <v>1100</v>
      </c>
      <c r="D49" s="33">
        <f t="shared" si="8"/>
        <v>3564</v>
      </c>
      <c r="E49" s="33">
        <f t="shared" si="7"/>
        <v>135011</v>
      </c>
      <c r="F49" s="33">
        <f t="shared" si="5"/>
        <v>24301.98</v>
      </c>
      <c r="G49" s="34">
        <f t="shared" si="2"/>
        <v>159312.98000000001</v>
      </c>
      <c r="H49" s="35"/>
      <c r="I49" s="13"/>
    </row>
    <row r="50" spans="1:9" x14ac:dyDescent="0.25">
      <c r="A50" s="12" t="s">
        <v>43</v>
      </c>
      <c r="B50" s="33">
        <f>+'[1]PP EX- WORK'!T83</f>
        <v>133037</v>
      </c>
      <c r="C50" s="33">
        <v>1100</v>
      </c>
      <c r="D50" s="33">
        <f t="shared" si="8"/>
        <v>3564</v>
      </c>
      <c r="E50" s="33">
        <f>+B50-C50+D50</f>
        <v>135501</v>
      </c>
      <c r="F50" s="33">
        <f>+E50*0.18</f>
        <v>24390.18</v>
      </c>
      <c r="G50" s="34">
        <f>SUM(E50:F50)</f>
        <v>159891.18</v>
      </c>
      <c r="H50" s="35"/>
      <c r="I50" s="13"/>
    </row>
    <row r="51" spans="1:9" x14ac:dyDescent="0.25">
      <c r="A51" s="12" t="s">
        <v>44</v>
      </c>
      <c r="B51" s="33">
        <f>+'[1]PP EX- WORK'!U83</f>
        <v>134887</v>
      </c>
      <c r="C51" s="33">
        <v>1100</v>
      </c>
      <c r="D51" s="33">
        <f t="shared" si="8"/>
        <v>3564</v>
      </c>
      <c r="E51" s="33">
        <f>+B51-C51+D51</f>
        <v>137351</v>
      </c>
      <c r="F51" s="33">
        <f>+E51*0.18</f>
        <v>24723.18</v>
      </c>
      <c r="G51" s="34">
        <f>SUM(E51:F51)</f>
        <v>162074.18</v>
      </c>
      <c r="H51" s="35"/>
      <c r="I51" s="13"/>
    </row>
    <row r="52" spans="1:9" x14ac:dyDescent="0.25">
      <c r="A52" s="12" t="s">
        <v>45</v>
      </c>
      <c r="B52" s="33">
        <f>+'[1]PP EX- WORK'!V83</f>
        <v>134017</v>
      </c>
      <c r="C52" s="33">
        <v>1100</v>
      </c>
      <c r="D52" s="33">
        <f t="shared" si="8"/>
        <v>3564</v>
      </c>
      <c r="E52" s="33">
        <f>+B52-C52+D52</f>
        <v>136481</v>
      </c>
      <c r="F52" s="33">
        <f>+E52*0.18</f>
        <v>24566.579999999998</v>
      </c>
      <c r="G52" s="34">
        <f>SUM(E52:F52)</f>
        <v>161047.57999999999</v>
      </c>
      <c r="H52" s="35"/>
      <c r="I52" s="13"/>
    </row>
    <row r="53" spans="1:9" x14ac:dyDescent="0.25">
      <c r="A53" s="12" t="s">
        <v>46</v>
      </c>
      <c r="B53" s="33">
        <f>+'[1]PP EX- WORK'!W83</f>
        <v>134017</v>
      </c>
      <c r="C53" s="33">
        <v>1100</v>
      </c>
      <c r="D53" s="33">
        <f t="shared" si="8"/>
        <v>3564</v>
      </c>
      <c r="E53" s="33">
        <f>+B53-C53+D53</f>
        <v>136481</v>
      </c>
      <c r="F53" s="33">
        <f>+E53*0.18</f>
        <v>24566.579999999998</v>
      </c>
      <c r="G53" s="34">
        <f>SUM(E53:F53)</f>
        <v>161047.57999999999</v>
      </c>
      <c r="H53" s="35"/>
      <c r="I53" s="13"/>
    </row>
    <row r="54" spans="1:9" x14ac:dyDescent="0.25">
      <c r="A54" s="12" t="s">
        <v>115</v>
      </c>
      <c r="B54" s="33">
        <f>+'[1]PP EX- WORK'!N83</f>
        <v>132547</v>
      </c>
      <c r="C54" s="33">
        <v>1100</v>
      </c>
      <c r="D54" s="33">
        <f t="shared" si="8"/>
        <v>3564</v>
      </c>
      <c r="E54" s="33">
        <f t="shared" si="7"/>
        <v>135011</v>
      </c>
      <c r="F54" s="33">
        <f t="shared" si="5"/>
        <v>24301.98</v>
      </c>
      <c r="G54" s="34">
        <f t="shared" si="2"/>
        <v>159312.98000000001</v>
      </c>
      <c r="H54" s="35"/>
      <c r="I54" s="13"/>
    </row>
    <row r="55" spans="1:9" x14ac:dyDescent="0.25">
      <c r="A55" s="12" t="s">
        <v>116</v>
      </c>
      <c r="B55" s="33">
        <f>+'[1]PP EX- WORK'!O83</f>
        <v>132047</v>
      </c>
      <c r="C55" s="33">
        <v>1100</v>
      </c>
      <c r="D55" s="33">
        <f t="shared" si="8"/>
        <v>3564</v>
      </c>
      <c r="E55" s="33">
        <f t="shared" si="7"/>
        <v>134511</v>
      </c>
      <c r="F55" s="33">
        <f t="shared" si="5"/>
        <v>24211.98</v>
      </c>
      <c r="G55" s="34">
        <f t="shared" si="2"/>
        <v>158722.98000000001</v>
      </c>
      <c r="H55" s="35"/>
      <c r="I55" s="13"/>
    </row>
    <row r="56" spans="1:9" x14ac:dyDescent="0.25">
      <c r="A56" s="12" t="s">
        <v>117</v>
      </c>
      <c r="B56" s="33">
        <f>+'[1]PP EX- WORK'!K83</f>
        <v>135372</v>
      </c>
      <c r="C56" s="33">
        <v>1100</v>
      </c>
      <c r="D56" s="33">
        <f t="shared" si="8"/>
        <v>3564</v>
      </c>
      <c r="E56" s="33">
        <f t="shared" si="7"/>
        <v>137836</v>
      </c>
      <c r="F56" s="33">
        <f t="shared" si="5"/>
        <v>24810.48</v>
      </c>
      <c r="G56" s="34">
        <f t="shared" si="2"/>
        <v>162646.48000000001</v>
      </c>
      <c r="H56" s="35"/>
      <c r="I56" s="13"/>
    </row>
    <row r="57" spans="1:9" x14ac:dyDescent="0.25">
      <c r="A57" s="12" t="s">
        <v>118</v>
      </c>
      <c r="B57" s="33">
        <f>+'[1]PP EX- WORK'!M83</f>
        <v>138372</v>
      </c>
      <c r="C57" s="33">
        <v>1100</v>
      </c>
      <c r="D57" s="33">
        <f t="shared" si="8"/>
        <v>3564</v>
      </c>
      <c r="E57" s="33">
        <f t="shared" si="7"/>
        <v>140836</v>
      </c>
      <c r="F57" s="33">
        <f t="shared" si="5"/>
        <v>25350.48</v>
      </c>
      <c r="G57" s="34">
        <f t="shared" si="2"/>
        <v>166186.48000000001</v>
      </c>
      <c r="H57" s="35"/>
      <c r="I57" s="13"/>
    </row>
    <row r="58" spans="1:9" x14ac:dyDescent="0.25">
      <c r="A58" s="41" t="s">
        <v>119</v>
      </c>
      <c r="B58" s="33">
        <f>+'[1]PP EX- WORK'!L83</f>
        <v>137395</v>
      </c>
      <c r="C58" s="33">
        <v>1100</v>
      </c>
      <c r="D58" s="33">
        <f t="shared" si="8"/>
        <v>3564</v>
      </c>
      <c r="E58" s="33">
        <f t="shared" si="7"/>
        <v>139859</v>
      </c>
      <c r="F58" s="33">
        <f t="shared" si="5"/>
        <v>25174.62</v>
      </c>
      <c r="G58" s="34">
        <f t="shared" si="2"/>
        <v>165033.62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122139</v>
      </c>
      <c r="C60" s="33">
        <v>1100</v>
      </c>
      <c r="D60" s="33">
        <f>+D58</f>
        <v>3564</v>
      </c>
      <c r="E60" s="33">
        <f t="shared" ref="E60:E68" si="9">+B60-C60+D60</f>
        <v>124603</v>
      </c>
      <c r="F60" s="33">
        <f t="shared" si="5"/>
        <v>22428.54</v>
      </c>
      <c r="G60" s="34">
        <f t="shared" si="2"/>
        <v>147031.54</v>
      </c>
      <c r="H60" s="35"/>
      <c r="I60" s="13"/>
    </row>
    <row r="61" spans="1:9" x14ac:dyDescent="0.25">
      <c r="A61" s="12" t="s">
        <v>121</v>
      </c>
      <c r="B61" s="33">
        <f>+'[1]LL Ex-Works &amp; STP'!B83</f>
        <v>121139</v>
      </c>
      <c r="C61" s="33">
        <v>1100</v>
      </c>
      <c r="D61" s="33">
        <f>+D60</f>
        <v>3564</v>
      </c>
      <c r="E61" s="33">
        <f t="shared" si="9"/>
        <v>123603</v>
      </c>
      <c r="F61" s="33">
        <f t="shared" si="5"/>
        <v>22248.54</v>
      </c>
      <c r="G61" s="34">
        <f t="shared" si="2"/>
        <v>145851.54</v>
      </c>
      <c r="H61" s="35"/>
      <c r="I61" s="13"/>
    </row>
    <row r="62" spans="1:9" x14ac:dyDescent="0.25">
      <c r="A62" s="12" t="s">
        <v>122</v>
      </c>
      <c r="B62" s="33">
        <f>+'[1]LL Ex-Works &amp; STP'!B83</f>
        <v>121139</v>
      </c>
      <c r="C62" s="33">
        <v>1100</v>
      </c>
      <c r="D62" s="33">
        <f t="shared" ref="D62:D68" si="10">+D61</f>
        <v>3564</v>
      </c>
      <c r="E62" s="33">
        <f t="shared" si="9"/>
        <v>123603</v>
      </c>
      <c r="F62" s="33">
        <f t="shared" si="5"/>
        <v>22248.54</v>
      </c>
      <c r="G62" s="34">
        <f t="shared" si="2"/>
        <v>145851.54</v>
      </c>
      <c r="H62" s="35"/>
      <c r="I62" s="13"/>
    </row>
    <row r="63" spans="1:9" x14ac:dyDescent="0.25">
      <c r="A63" s="12" t="s">
        <v>123</v>
      </c>
      <c r="B63" s="33">
        <f>+'[1]LL Ex-Works &amp; STP'!D83</f>
        <v>131229</v>
      </c>
      <c r="C63" s="33">
        <v>1100</v>
      </c>
      <c r="D63" s="33">
        <f t="shared" si="10"/>
        <v>3564</v>
      </c>
      <c r="E63" s="33">
        <f t="shared" si="9"/>
        <v>133693</v>
      </c>
      <c r="F63" s="33">
        <f t="shared" si="5"/>
        <v>24064.739999999998</v>
      </c>
      <c r="G63" s="34">
        <f t="shared" si="2"/>
        <v>157757.74</v>
      </c>
      <c r="H63" s="35"/>
      <c r="I63" s="13"/>
    </row>
    <row r="64" spans="1:9" x14ac:dyDescent="0.25">
      <c r="A64" s="12" t="s">
        <v>124</v>
      </c>
      <c r="B64" s="33">
        <f>+'[1]LL Ex-Works &amp; STP'!E83</f>
        <v>133229</v>
      </c>
      <c r="C64" s="33">
        <v>1100</v>
      </c>
      <c r="D64" s="33">
        <f t="shared" si="10"/>
        <v>3564</v>
      </c>
      <c r="E64" s="33">
        <f t="shared" si="9"/>
        <v>135693</v>
      </c>
      <c r="F64" s="33">
        <f t="shared" si="5"/>
        <v>24424.739999999998</v>
      </c>
      <c r="G64" s="34">
        <f t="shared" si="2"/>
        <v>160117.74</v>
      </c>
      <c r="H64" s="35"/>
      <c r="I64" s="13"/>
    </row>
    <row r="65" spans="1:9" x14ac:dyDescent="0.25">
      <c r="A65" s="12" t="s">
        <v>125</v>
      </c>
      <c r="B65" s="33">
        <f>+'[1]LL Ex-Works &amp; STP'!F83</f>
        <v>134124</v>
      </c>
      <c r="C65" s="33">
        <v>1100</v>
      </c>
      <c r="D65" s="33">
        <f t="shared" si="10"/>
        <v>3564</v>
      </c>
      <c r="E65" s="33">
        <f t="shared" si="9"/>
        <v>136588</v>
      </c>
      <c r="F65" s="33">
        <f t="shared" si="5"/>
        <v>24585.84</v>
      </c>
      <c r="G65" s="34">
        <f t="shared" si="2"/>
        <v>161173.84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118139</v>
      </c>
      <c r="C66" s="33">
        <v>1100</v>
      </c>
      <c r="D66" s="33">
        <f t="shared" si="10"/>
        <v>3564</v>
      </c>
      <c r="E66" s="33">
        <f t="shared" si="9"/>
        <v>120603</v>
      </c>
      <c r="F66" s="33">
        <f t="shared" si="5"/>
        <v>21708.54</v>
      </c>
      <c r="G66" s="34">
        <f t="shared" si="2"/>
        <v>142311.54</v>
      </c>
      <c r="H66" s="35"/>
      <c r="I66" s="13"/>
    </row>
    <row r="67" spans="1:9" x14ac:dyDescent="0.25">
      <c r="A67" s="12" t="s">
        <v>127</v>
      </c>
      <c r="B67" s="33">
        <f>+'[1]LL Ex-Works &amp; STP'!H83</f>
        <v>119139</v>
      </c>
      <c r="C67" s="33">
        <v>1100</v>
      </c>
      <c r="D67" s="33">
        <f t="shared" si="10"/>
        <v>3564</v>
      </c>
      <c r="E67" s="33">
        <f t="shared" si="9"/>
        <v>121603</v>
      </c>
      <c r="F67" s="33">
        <f t="shared" si="5"/>
        <v>21888.54</v>
      </c>
      <c r="G67" s="34">
        <f t="shared" si="2"/>
        <v>143491.54</v>
      </c>
      <c r="H67" s="35"/>
      <c r="I67" s="13"/>
    </row>
    <row r="68" spans="1:9" x14ac:dyDescent="0.25">
      <c r="A68" s="12" t="s">
        <v>128</v>
      </c>
      <c r="B68" s="33">
        <f>+'[1]LL Ex-Works &amp; STP'!I83</f>
        <v>119139</v>
      </c>
      <c r="C68" s="33">
        <v>1100</v>
      </c>
      <c r="D68" s="33">
        <f t="shared" si="10"/>
        <v>3564</v>
      </c>
      <c r="E68" s="33">
        <f t="shared" si="9"/>
        <v>121603</v>
      </c>
      <c r="F68" s="33">
        <f t="shared" si="5"/>
        <v>21888.54</v>
      </c>
      <c r="G68" s="34">
        <f t="shared" si="2"/>
        <v>143491.54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K13" sqref="K13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49"/>
      <c r="H3" s="49"/>
      <c r="I3" s="50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49"/>
      <c r="H4" s="49"/>
      <c r="I4" s="51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52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127060</v>
      </c>
      <c r="C10" s="33">
        <v>1100</v>
      </c>
      <c r="D10" s="33">
        <f t="shared" ref="D10:D33" si="0">+B10-C10</f>
        <v>125960</v>
      </c>
      <c r="E10" s="80" t="s">
        <v>173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129060</v>
      </c>
      <c r="C11" s="33">
        <v>1100</v>
      </c>
      <c r="D11" s="33">
        <f t="shared" si="0"/>
        <v>127960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137743</v>
      </c>
      <c r="C12" s="33">
        <v>1100</v>
      </c>
      <c r="D12" s="33">
        <f>+B12-C12</f>
        <v>136643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137743</v>
      </c>
      <c r="C13" s="33">
        <v>1100</v>
      </c>
      <c r="D13" s="33">
        <f t="shared" si="0"/>
        <v>136643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140243</v>
      </c>
      <c r="C14" s="33">
        <v>1100</v>
      </c>
      <c r="D14" s="33">
        <f>+B14-C14</f>
        <v>139143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140243</v>
      </c>
      <c r="C15" s="33">
        <v>1100</v>
      </c>
      <c r="D15" s="33">
        <f>+B15-C15</f>
        <v>139143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128085</v>
      </c>
      <c r="C16" s="33">
        <v>1100</v>
      </c>
      <c r="D16" s="33">
        <f t="shared" si="0"/>
        <v>126985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138710</v>
      </c>
      <c r="C17" s="33">
        <v>1100</v>
      </c>
      <c r="D17" s="33">
        <f t="shared" si="0"/>
        <v>137610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137460</v>
      </c>
      <c r="C18" s="33">
        <v>1100</v>
      </c>
      <c r="D18" s="33">
        <f t="shared" si="0"/>
        <v>136360</v>
      </c>
      <c r="E18" s="57" t="s">
        <v>178</v>
      </c>
      <c r="F18" s="58">
        <f>+[1]FREIGHT!I193</f>
        <v>3745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136960</v>
      </c>
      <c r="C19" s="33">
        <v>1100</v>
      </c>
      <c r="D19" s="33">
        <f t="shared" si="0"/>
        <v>135860</v>
      </c>
      <c r="E19" s="57" t="s">
        <v>179</v>
      </c>
      <c r="F19" s="58">
        <f>+[1]FREIGHT!I198</f>
        <v>3581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138843</v>
      </c>
      <c r="C20" s="33">
        <v>1100</v>
      </c>
      <c r="D20" s="33">
        <f t="shared" si="0"/>
        <v>137743</v>
      </c>
      <c r="E20" s="57" t="s">
        <v>180</v>
      </c>
      <c r="F20" s="59">
        <f>+[1]FREIGHT!I199</f>
        <v>4059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139063</v>
      </c>
      <c r="C21" s="33">
        <v>1100</v>
      </c>
      <c r="D21" s="33">
        <f t="shared" si="0"/>
        <v>137963</v>
      </c>
      <c r="E21" s="57" t="s">
        <v>181</v>
      </c>
      <c r="F21" s="59">
        <f>+[1]FREIGHT!I203</f>
        <v>3928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130790</v>
      </c>
      <c r="C22" s="33">
        <v>1100</v>
      </c>
      <c r="D22" s="33">
        <f t="shared" si="0"/>
        <v>129690</v>
      </c>
      <c r="E22" s="57" t="s">
        <v>182</v>
      </c>
      <c r="F22" s="59">
        <f>+[1]FREIGHT!I204</f>
        <v>3886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133790</v>
      </c>
      <c r="C23" s="33">
        <v>1100</v>
      </c>
      <c r="D23" s="33">
        <f t="shared" si="0"/>
        <v>132690</v>
      </c>
      <c r="E23" s="57" t="s">
        <v>183</v>
      </c>
      <c r="F23" s="59">
        <f>+[1]FREIGHT!I205</f>
        <v>3991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133790</v>
      </c>
      <c r="C24" s="33">
        <v>1100</v>
      </c>
      <c r="D24" s="33">
        <f t="shared" si="0"/>
        <v>132690</v>
      </c>
      <c r="E24" s="57" t="s">
        <v>184</v>
      </c>
      <c r="F24" s="59">
        <f>+[1]FREIGHT!I206</f>
        <v>3902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128910</v>
      </c>
      <c r="C25" s="33">
        <v>1100</v>
      </c>
      <c r="D25" s="33">
        <f t="shared" si="0"/>
        <v>127810</v>
      </c>
      <c r="E25" s="57" t="s">
        <v>185</v>
      </c>
      <c r="F25" s="58">
        <f>+[1]FREIGHT!I209</f>
        <v>3721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128173</v>
      </c>
      <c r="C26" s="33">
        <v>1100</v>
      </c>
      <c r="D26" s="33">
        <f t="shared" si="0"/>
        <v>127073</v>
      </c>
      <c r="E26" s="57" t="s">
        <v>186</v>
      </c>
      <c r="F26" s="58">
        <f>+[1]FREIGHT!I210</f>
        <v>4084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128923</v>
      </c>
      <c r="C27" s="33">
        <v>1100</v>
      </c>
      <c r="D27" s="33">
        <f t="shared" si="0"/>
        <v>127823</v>
      </c>
      <c r="E27" s="57" t="s">
        <v>187</v>
      </c>
      <c r="F27" s="58">
        <f>+[1]FREIGHT!I217</f>
        <v>3713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126910</v>
      </c>
      <c r="C28" s="33">
        <v>1100</v>
      </c>
      <c r="D28" s="33">
        <f t="shared" si="0"/>
        <v>125810</v>
      </c>
      <c r="E28" s="57" t="s">
        <v>188</v>
      </c>
      <c r="F28" s="58">
        <f>+[1]FREIGHT!I218</f>
        <v>3531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131790</v>
      </c>
      <c r="C29" s="33">
        <v>1100</v>
      </c>
      <c r="D29" s="33">
        <f t="shared" si="0"/>
        <v>130690</v>
      </c>
      <c r="E29" s="57" t="s">
        <v>189</v>
      </c>
      <c r="F29" s="58">
        <f>+[1]FREIGHT!I219</f>
        <v>3828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129790</v>
      </c>
      <c r="C30" s="33">
        <v>1100</v>
      </c>
      <c r="D30" s="33">
        <f t="shared" si="0"/>
        <v>128690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122585</v>
      </c>
      <c r="C31" s="33">
        <v>1100</v>
      </c>
      <c r="D31" s="33">
        <f t="shared" si="0"/>
        <v>121485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136063</v>
      </c>
      <c r="C32" s="33">
        <v>1100</v>
      </c>
      <c r="D32" s="33">
        <f t="shared" si="0"/>
        <v>134963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133960</v>
      </c>
      <c r="C33" s="33">
        <v>1100</v>
      </c>
      <c r="D33" s="33">
        <f t="shared" si="0"/>
        <v>132860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132838</v>
      </c>
      <c r="C35" s="33">
        <v>1100</v>
      </c>
      <c r="D35" s="33">
        <f t="shared" ref="D35:D43" si="1">+B35-C35</f>
        <v>131738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127648</v>
      </c>
      <c r="C36" s="33">
        <v>1100</v>
      </c>
      <c r="D36" s="33">
        <f t="shared" si="1"/>
        <v>126548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126628</v>
      </c>
      <c r="C37" s="33">
        <v>1100</v>
      </c>
      <c r="D37" s="33">
        <f t="shared" si="1"/>
        <v>125528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128148</v>
      </c>
      <c r="C38" s="33">
        <v>1100</v>
      </c>
      <c r="D38" s="33">
        <f t="shared" si="1"/>
        <v>127048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122628</v>
      </c>
      <c r="C39" s="33">
        <v>1100</v>
      </c>
      <c r="D39" s="33">
        <f t="shared" si="1"/>
        <v>121528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126128</v>
      </c>
      <c r="C40" s="33">
        <v>1100</v>
      </c>
      <c r="D40" s="33">
        <f t="shared" si="1"/>
        <v>125028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126648</v>
      </c>
      <c r="C41" s="33">
        <v>1100</v>
      </c>
      <c r="D41" s="33">
        <f t="shared" si="1"/>
        <v>125548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132438</v>
      </c>
      <c r="C42" s="33">
        <v>1100</v>
      </c>
      <c r="D42" s="33">
        <f t="shared" si="1"/>
        <v>131338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124628</v>
      </c>
      <c r="C43" s="33">
        <v>1100</v>
      </c>
      <c r="D43" s="33">
        <f t="shared" si="1"/>
        <v>123528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135746</v>
      </c>
      <c r="C45" s="33">
        <v>1100</v>
      </c>
      <c r="D45" s="33">
        <f t="shared" ref="D45:D58" si="2">+B45-C45</f>
        <v>134646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135646</v>
      </c>
      <c r="C46" s="33">
        <v>1100</v>
      </c>
      <c r="D46" s="33">
        <f>+B46-C46</f>
        <v>134546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126396</v>
      </c>
      <c r="C47" s="33">
        <v>1100</v>
      </c>
      <c r="D47" s="33">
        <f t="shared" si="2"/>
        <v>125296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134196</v>
      </c>
      <c r="C48" s="33">
        <v>1100</v>
      </c>
      <c r="D48" s="33">
        <f t="shared" si="2"/>
        <v>133096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132396</v>
      </c>
      <c r="C49" s="33">
        <v>1100</v>
      </c>
      <c r="D49" s="33">
        <f t="shared" si="2"/>
        <v>131296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WORK'!T70</f>
        <v>132928</v>
      </c>
      <c r="C50" s="33">
        <v>1100</v>
      </c>
      <c r="D50" s="33">
        <f t="shared" si="2"/>
        <v>131828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134778</v>
      </c>
      <c r="C51" s="33">
        <v>1100</v>
      </c>
      <c r="D51" s="33">
        <f t="shared" si="2"/>
        <v>133678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133896</v>
      </c>
      <c r="C52" s="33">
        <v>1100</v>
      </c>
      <c r="D52" s="33">
        <f t="shared" si="2"/>
        <v>132796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133896</v>
      </c>
      <c r="C53" s="33">
        <v>1100</v>
      </c>
      <c r="D53" s="33">
        <f t="shared" si="2"/>
        <v>132796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132396</v>
      </c>
      <c r="C54" s="33">
        <v>1100</v>
      </c>
      <c r="D54" s="33">
        <f t="shared" si="2"/>
        <v>131296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131896</v>
      </c>
      <c r="C55" s="33">
        <v>1100</v>
      </c>
      <c r="D55" s="33">
        <f t="shared" si="2"/>
        <v>130796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135405</v>
      </c>
      <c r="C56" s="33">
        <v>1100</v>
      </c>
      <c r="D56" s="33">
        <f t="shared" si="2"/>
        <v>134305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138405</v>
      </c>
      <c r="C57" s="33">
        <v>1100</v>
      </c>
      <c r="D57" s="33">
        <f t="shared" si="2"/>
        <v>137305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WORK'!L70</f>
        <v>137246</v>
      </c>
      <c r="C58" s="33">
        <v>1100</v>
      </c>
      <c r="D58" s="33">
        <f t="shared" si="2"/>
        <v>136146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121601</v>
      </c>
      <c r="C60" s="33">
        <v>1100</v>
      </c>
      <c r="D60" s="33">
        <f t="shared" ref="D60:D68" si="3">+B60-C60</f>
        <v>120501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120601</v>
      </c>
      <c r="C61" s="33">
        <v>1100</v>
      </c>
      <c r="D61" s="33">
        <f t="shared" si="3"/>
        <v>119501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120601</v>
      </c>
      <c r="C62" s="33">
        <v>1100</v>
      </c>
      <c r="D62" s="33">
        <f t="shared" si="3"/>
        <v>119501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130691</v>
      </c>
      <c r="C63" s="33">
        <v>1100</v>
      </c>
      <c r="D63" s="33">
        <f t="shared" si="3"/>
        <v>129591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132691</v>
      </c>
      <c r="C64" s="33">
        <v>1100</v>
      </c>
      <c r="D64" s="33">
        <f t="shared" si="3"/>
        <v>131591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134391</v>
      </c>
      <c r="C65" s="33">
        <v>1100</v>
      </c>
      <c r="D65" s="33">
        <f t="shared" si="3"/>
        <v>133291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117601</v>
      </c>
      <c r="C66" s="33">
        <v>1100</v>
      </c>
      <c r="D66" s="33">
        <f t="shared" si="3"/>
        <v>116501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118601</v>
      </c>
      <c r="C67" s="33">
        <v>1100</v>
      </c>
      <c r="D67" s="33">
        <f t="shared" si="3"/>
        <v>117501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118601</v>
      </c>
      <c r="C68" s="33">
        <v>1100</v>
      </c>
      <c r="D68" s="33">
        <f t="shared" si="3"/>
        <v>117501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I14" sqref="I14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49"/>
      <c r="K3" s="49"/>
      <c r="L3" s="50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49"/>
      <c r="K4" s="49"/>
      <c r="L4" s="51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2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171</v>
      </c>
      <c r="H8" s="31"/>
      <c r="I8" s="13"/>
      <c r="J8" s="53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172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127060</v>
      </c>
      <c r="C10" s="33">
        <v>1100</v>
      </c>
      <c r="D10" s="33">
        <f>+[1]FREIGHT!I193</f>
        <v>3745</v>
      </c>
      <c r="E10" s="33">
        <f>+B10-C10+D10</f>
        <v>129705</v>
      </c>
      <c r="F10" s="33">
        <f>+E10*18%</f>
        <v>23346.899999999998</v>
      </c>
      <c r="G10" s="33">
        <f>+E10+F10</f>
        <v>153051.9</v>
      </c>
      <c r="H10" s="80" t="s">
        <v>173</v>
      </c>
      <c r="I10" s="78"/>
      <c r="J10" s="78"/>
      <c r="K10" s="13"/>
      <c r="L10" s="13"/>
    </row>
    <row r="11" spans="1:12" x14ac:dyDescent="0.25">
      <c r="A11" s="12" t="s">
        <v>15</v>
      </c>
      <c r="B11" s="32">
        <f>+'[1]HD Ex-Works'!S73</f>
        <v>129060</v>
      </c>
      <c r="C11" s="33">
        <v>1100</v>
      </c>
      <c r="D11" s="33">
        <f>+D10</f>
        <v>3745</v>
      </c>
      <c r="E11" s="33">
        <f t="shared" ref="E11:E33" si="0">+B11-C11+D11</f>
        <v>131705</v>
      </c>
      <c r="F11" s="33">
        <f t="shared" ref="F11:F33" si="1">+E11*18%</f>
        <v>23706.899999999998</v>
      </c>
      <c r="G11" s="33">
        <f t="shared" ref="G11:G33" si="2">+E11+F11</f>
        <v>155411.9</v>
      </c>
      <c r="H11" s="35"/>
      <c r="I11" s="40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137743</v>
      </c>
      <c r="C12" s="33">
        <v>1100</v>
      </c>
      <c r="D12" s="33">
        <f t="shared" ref="D12:D33" si="3">+D11</f>
        <v>3745</v>
      </c>
      <c r="E12" s="33">
        <f t="shared" si="0"/>
        <v>140388</v>
      </c>
      <c r="F12" s="33">
        <f t="shared" si="1"/>
        <v>25269.84</v>
      </c>
      <c r="G12" s="33">
        <f t="shared" si="2"/>
        <v>165657.84</v>
      </c>
      <c r="H12" s="35"/>
      <c r="I12" s="40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137743</v>
      </c>
      <c r="C13" s="33">
        <v>1100</v>
      </c>
      <c r="D13" s="33">
        <f t="shared" si="3"/>
        <v>3745</v>
      </c>
      <c r="E13" s="33">
        <f t="shared" si="0"/>
        <v>140388</v>
      </c>
      <c r="F13" s="33">
        <f t="shared" si="1"/>
        <v>25269.84</v>
      </c>
      <c r="G13" s="33">
        <f t="shared" si="2"/>
        <v>165657.84</v>
      </c>
      <c r="H13" s="40"/>
      <c r="I13" s="40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140243</v>
      </c>
      <c r="C14" s="33">
        <v>1100</v>
      </c>
      <c r="D14" s="33">
        <f t="shared" si="3"/>
        <v>3745</v>
      </c>
      <c r="E14" s="33">
        <f t="shared" si="0"/>
        <v>142888</v>
      </c>
      <c r="F14" s="33">
        <f t="shared" si="1"/>
        <v>25719.84</v>
      </c>
      <c r="G14" s="33">
        <f t="shared" si="2"/>
        <v>168607.84</v>
      </c>
      <c r="H14" s="40"/>
      <c r="I14" s="40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140243</v>
      </c>
      <c r="C15" s="33">
        <v>1100</v>
      </c>
      <c r="D15" s="33">
        <f t="shared" si="3"/>
        <v>3745</v>
      </c>
      <c r="E15" s="33">
        <f t="shared" si="0"/>
        <v>142888</v>
      </c>
      <c r="F15" s="33">
        <f t="shared" si="1"/>
        <v>25719.84</v>
      </c>
      <c r="G15" s="33">
        <f t="shared" si="2"/>
        <v>168607.84</v>
      </c>
      <c r="H15" s="40"/>
      <c r="I15" s="40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128085</v>
      </c>
      <c r="C16" s="33">
        <v>1100</v>
      </c>
      <c r="D16" s="33">
        <f t="shared" si="3"/>
        <v>3745</v>
      </c>
      <c r="E16" s="33">
        <f t="shared" si="0"/>
        <v>130730</v>
      </c>
      <c r="F16" s="33">
        <f t="shared" si="1"/>
        <v>23531.399999999998</v>
      </c>
      <c r="G16" s="33">
        <f t="shared" si="2"/>
        <v>154261.4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138710</v>
      </c>
      <c r="C17" s="33">
        <v>1100</v>
      </c>
      <c r="D17" s="33">
        <f t="shared" si="3"/>
        <v>3745</v>
      </c>
      <c r="E17" s="33">
        <f t="shared" si="0"/>
        <v>141355</v>
      </c>
      <c r="F17" s="33">
        <f t="shared" si="1"/>
        <v>25443.899999999998</v>
      </c>
      <c r="G17" s="33">
        <f t="shared" si="2"/>
        <v>166798.9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137460</v>
      </c>
      <c r="C18" s="33">
        <v>1100</v>
      </c>
      <c r="D18" s="33">
        <f t="shared" si="3"/>
        <v>3745</v>
      </c>
      <c r="E18" s="33">
        <f t="shared" si="0"/>
        <v>140105</v>
      </c>
      <c r="F18" s="33">
        <f t="shared" si="1"/>
        <v>25218.899999999998</v>
      </c>
      <c r="G18" s="33">
        <f t="shared" si="2"/>
        <v>165323.9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136960</v>
      </c>
      <c r="C19" s="33">
        <v>1100</v>
      </c>
      <c r="D19" s="33">
        <f t="shared" si="3"/>
        <v>3745</v>
      </c>
      <c r="E19" s="33">
        <f t="shared" si="0"/>
        <v>139605</v>
      </c>
      <c r="F19" s="33">
        <f t="shared" si="1"/>
        <v>25128.899999999998</v>
      </c>
      <c r="G19" s="33">
        <f t="shared" si="2"/>
        <v>164733.9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138843</v>
      </c>
      <c r="C20" s="33">
        <v>1100</v>
      </c>
      <c r="D20" s="33">
        <f t="shared" si="3"/>
        <v>3745</v>
      </c>
      <c r="E20" s="33">
        <f t="shared" si="0"/>
        <v>141488</v>
      </c>
      <c r="F20" s="33">
        <f t="shared" si="1"/>
        <v>25467.84</v>
      </c>
      <c r="G20" s="33">
        <f t="shared" si="2"/>
        <v>166955.84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139063</v>
      </c>
      <c r="C21" s="33">
        <v>1100</v>
      </c>
      <c r="D21" s="33">
        <f t="shared" si="3"/>
        <v>3745</v>
      </c>
      <c r="E21" s="33">
        <f t="shared" si="0"/>
        <v>141708</v>
      </c>
      <c r="F21" s="33">
        <f t="shared" si="1"/>
        <v>25507.439999999999</v>
      </c>
      <c r="G21" s="33">
        <f t="shared" si="2"/>
        <v>167215.44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130790</v>
      </c>
      <c r="C22" s="33">
        <v>1100</v>
      </c>
      <c r="D22" s="33">
        <f t="shared" si="3"/>
        <v>3745</v>
      </c>
      <c r="E22" s="33">
        <f t="shared" si="0"/>
        <v>133435</v>
      </c>
      <c r="F22" s="33">
        <f t="shared" si="1"/>
        <v>24018.3</v>
      </c>
      <c r="G22" s="33">
        <f t="shared" si="2"/>
        <v>157453.29999999999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133790</v>
      </c>
      <c r="C23" s="33">
        <v>1100</v>
      </c>
      <c r="D23" s="33">
        <f t="shared" si="3"/>
        <v>3745</v>
      </c>
      <c r="E23" s="33">
        <f t="shared" si="0"/>
        <v>136435</v>
      </c>
      <c r="F23" s="33">
        <f t="shared" si="1"/>
        <v>24558.3</v>
      </c>
      <c r="G23" s="33">
        <f t="shared" si="2"/>
        <v>160993.29999999999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133790</v>
      </c>
      <c r="C24" s="33">
        <v>1100</v>
      </c>
      <c r="D24" s="33">
        <f t="shared" si="3"/>
        <v>3745</v>
      </c>
      <c r="E24" s="33">
        <f t="shared" si="0"/>
        <v>136435</v>
      </c>
      <c r="F24" s="33">
        <f t="shared" si="1"/>
        <v>24558.3</v>
      </c>
      <c r="G24" s="33">
        <f t="shared" si="2"/>
        <v>160993.29999999999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128910</v>
      </c>
      <c r="C25" s="33">
        <v>1100</v>
      </c>
      <c r="D25" s="33">
        <f t="shared" si="3"/>
        <v>3745</v>
      </c>
      <c r="E25" s="33">
        <f t="shared" si="0"/>
        <v>131555</v>
      </c>
      <c r="F25" s="33">
        <f t="shared" si="1"/>
        <v>23679.899999999998</v>
      </c>
      <c r="G25" s="33">
        <f t="shared" si="2"/>
        <v>155234.9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128173</v>
      </c>
      <c r="C26" s="33">
        <v>1100</v>
      </c>
      <c r="D26" s="33">
        <f t="shared" si="3"/>
        <v>3745</v>
      </c>
      <c r="E26" s="33">
        <f t="shared" si="0"/>
        <v>130818</v>
      </c>
      <c r="F26" s="33">
        <f t="shared" si="1"/>
        <v>23547.239999999998</v>
      </c>
      <c r="G26" s="33">
        <f t="shared" si="2"/>
        <v>154365.24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128923</v>
      </c>
      <c r="C27" s="33">
        <v>1100</v>
      </c>
      <c r="D27" s="33">
        <f t="shared" si="3"/>
        <v>3745</v>
      </c>
      <c r="E27" s="33">
        <f t="shared" si="0"/>
        <v>131568</v>
      </c>
      <c r="F27" s="33">
        <f t="shared" si="1"/>
        <v>23682.239999999998</v>
      </c>
      <c r="G27" s="33">
        <f t="shared" si="2"/>
        <v>155250.23999999999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126910</v>
      </c>
      <c r="C28" s="33">
        <v>1100</v>
      </c>
      <c r="D28" s="33">
        <f t="shared" si="3"/>
        <v>3745</v>
      </c>
      <c r="E28" s="33">
        <f t="shared" si="0"/>
        <v>129555</v>
      </c>
      <c r="F28" s="33">
        <f t="shared" si="1"/>
        <v>23319.899999999998</v>
      </c>
      <c r="G28" s="33">
        <f t="shared" si="2"/>
        <v>152874.9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131790</v>
      </c>
      <c r="C29" s="33">
        <v>1100</v>
      </c>
      <c r="D29" s="33">
        <f t="shared" si="3"/>
        <v>3745</v>
      </c>
      <c r="E29" s="33">
        <f t="shared" si="0"/>
        <v>134435</v>
      </c>
      <c r="F29" s="33">
        <f t="shared" si="1"/>
        <v>24198.3</v>
      </c>
      <c r="G29" s="33">
        <f t="shared" si="2"/>
        <v>158633.29999999999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129790</v>
      </c>
      <c r="C30" s="33">
        <v>1100</v>
      </c>
      <c r="D30" s="33">
        <f t="shared" si="3"/>
        <v>3745</v>
      </c>
      <c r="E30" s="33">
        <f t="shared" si="0"/>
        <v>132435</v>
      </c>
      <c r="F30" s="33">
        <f t="shared" si="1"/>
        <v>23838.3</v>
      </c>
      <c r="G30" s="33">
        <f t="shared" si="2"/>
        <v>156273.29999999999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122585</v>
      </c>
      <c r="C31" s="33">
        <v>1100</v>
      </c>
      <c r="D31" s="33">
        <f t="shared" si="3"/>
        <v>3745</v>
      </c>
      <c r="E31" s="33">
        <f t="shared" si="0"/>
        <v>125230</v>
      </c>
      <c r="F31" s="33">
        <f t="shared" si="1"/>
        <v>22541.399999999998</v>
      </c>
      <c r="G31" s="33">
        <f t="shared" si="2"/>
        <v>147771.4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136063</v>
      </c>
      <c r="C32" s="33">
        <v>1100</v>
      </c>
      <c r="D32" s="33">
        <f t="shared" si="3"/>
        <v>3745</v>
      </c>
      <c r="E32" s="33">
        <f t="shared" si="0"/>
        <v>138708</v>
      </c>
      <c r="F32" s="33">
        <f t="shared" si="1"/>
        <v>24967.439999999999</v>
      </c>
      <c r="G32" s="33">
        <f t="shared" si="2"/>
        <v>163675.44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133960</v>
      </c>
      <c r="C33" s="33">
        <v>1100</v>
      </c>
      <c r="D33" s="33">
        <f t="shared" si="3"/>
        <v>3745</v>
      </c>
      <c r="E33" s="33">
        <f t="shared" si="0"/>
        <v>136605</v>
      </c>
      <c r="F33" s="33">
        <f t="shared" si="1"/>
        <v>24588.899999999998</v>
      </c>
      <c r="G33" s="33">
        <f t="shared" si="2"/>
        <v>161193.9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132838</v>
      </c>
      <c r="C35" s="33">
        <v>1100</v>
      </c>
      <c r="D35" s="33">
        <f>+D33</f>
        <v>3745</v>
      </c>
      <c r="E35" s="33">
        <f t="shared" ref="E35:E43" si="4">+B35-C35+D35</f>
        <v>135483</v>
      </c>
      <c r="F35" s="33">
        <f t="shared" ref="F35:F43" si="5">+E35*18%</f>
        <v>24386.94</v>
      </c>
      <c r="G35" s="33">
        <f t="shared" ref="G35:G43" si="6">+E35+F35</f>
        <v>159869.94</v>
      </c>
      <c r="H35" s="61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127648</v>
      </c>
      <c r="C36" s="33">
        <v>1100</v>
      </c>
      <c r="D36" s="33">
        <f t="shared" ref="D36:D43" si="7">+D35</f>
        <v>3745</v>
      </c>
      <c r="E36" s="33">
        <f t="shared" si="4"/>
        <v>130293</v>
      </c>
      <c r="F36" s="33">
        <f t="shared" si="5"/>
        <v>23452.739999999998</v>
      </c>
      <c r="G36" s="33">
        <f t="shared" si="6"/>
        <v>153745.74</v>
      </c>
      <c r="H36" s="35"/>
      <c r="I36" s="40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126628</v>
      </c>
      <c r="C37" s="33">
        <v>1100</v>
      </c>
      <c r="D37" s="33">
        <f t="shared" si="7"/>
        <v>3745</v>
      </c>
      <c r="E37" s="33">
        <f t="shared" si="4"/>
        <v>129273</v>
      </c>
      <c r="F37" s="33">
        <f t="shared" si="5"/>
        <v>23269.14</v>
      </c>
      <c r="G37" s="33">
        <f t="shared" si="6"/>
        <v>152542.14000000001</v>
      </c>
      <c r="H37" s="35"/>
      <c r="I37" s="40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128148</v>
      </c>
      <c r="C38" s="33">
        <v>1100</v>
      </c>
      <c r="D38" s="33">
        <f t="shared" si="7"/>
        <v>3745</v>
      </c>
      <c r="E38" s="33">
        <f t="shared" si="4"/>
        <v>130793</v>
      </c>
      <c r="F38" s="33">
        <f t="shared" si="5"/>
        <v>23542.739999999998</v>
      </c>
      <c r="G38" s="33">
        <f t="shared" si="6"/>
        <v>154335.74</v>
      </c>
      <c r="H38" s="35"/>
      <c r="I38" s="40"/>
      <c r="J38" s="13"/>
      <c r="K38" s="13"/>
      <c r="L38" s="13"/>
    </row>
    <row r="39" spans="1:12" x14ac:dyDescent="0.25">
      <c r="A39" s="12" t="s">
        <v>191</v>
      </c>
      <c r="B39" s="33">
        <f>+'[1]PP EX- WORK'!X70</f>
        <v>122628</v>
      </c>
      <c r="C39" s="33">
        <v>1100</v>
      </c>
      <c r="D39" s="33">
        <f t="shared" si="7"/>
        <v>3745</v>
      </c>
      <c r="E39" s="33">
        <f t="shared" si="4"/>
        <v>125273</v>
      </c>
      <c r="F39" s="33">
        <f t="shared" si="5"/>
        <v>22549.14</v>
      </c>
      <c r="G39" s="33">
        <f t="shared" si="6"/>
        <v>147822.14000000001</v>
      </c>
      <c r="H39" s="35"/>
      <c r="I39" s="40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126128</v>
      </c>
      <c r="C40" s="33">
        <v>1100</v>
      </c>
      <c r="D40" s="33">
        <f t="shared" si="7"/>
        <v>3745</v>
      </c>
      <c r="E40" s="33">
        <f t="shared" si="4"/>
        <v>128773</v>
      </c>
      <c r="F40" s="33">
        <f t="shared" si="5"/>
        <v>23179.14</v>
      </c>
      <c r="G40" s="33">
        <f t="shared" si="6"/>
        <v>151952.14000000001</v>
      </c>
      <c r="H40" s="35"/>
      <c r="I40" s="40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126648</v>
      </c>
      <c r="C41" s="33">
        <v>1100</v>
      </c>
      <c r="D41" s="33">
        <f t="shared" si="7"/>
        <v>3745</v>
      </c>
      <c r="E41" s="33">
        <f t="shared" si="4"/>
        <v>129293</v>
      </c>
      <c r="F41" s="33">
        <f t="shared" si="5"/>
        <v>23272.739999999998</v>
      </c>
      <c r="G41" s="33">
        <f t="shared" si="6"/>
        <v>152565.74</v>
      </c>
      <c r="H41" s="35"/>
      <c r="I41" s="40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132438</v>
      </c>
      <c r="C42" s="33">
        <v>1100</v>
      </c>
      <c r="D42" s="33">
        <f t="shared" si="7"/>
        <v>3745</v>
      </c>
      <c r="E42" s="33">
        <f t="shared" si="4"/>
        <v>135083</v>
      </c>
      <c r="F42" s="33">
        <f t="shared" si="5"/>
        <v>24314.94</v>
      </c>
      <c r="G42" s="33">
        <f t="shared" si="6"/>
        <v>159397.94</v>
      </c>
      <c r="H42" s="35"/>
      <c r="I42" s="40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124628</v>
      </c>
      <c r="C43" s="33">
        <v>1100</v>
      </c>
      <c r="D43" s="33">
        <f t="shared" si="7"/>
        <v>3745</v>
      </c>
      <c r="E43" s="33">
        <f t="shared" si="4"/>
        <v>127273</v>
      </c>
      <c r="F43" s="33">
        <f t="shared" si="5"/>
        <v>22909.14</v>
      </c>
      <c r="G43" s="33">
        <f t="shared" si="6"/>
        <v>150182.14000000001</v>
      </c>
      <c r="H43" s="35"/>
      <c r="I43" s="40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40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135746</v>
      </c>
      <c r="C45" s="33">
        <v>1100</v>
      </c>
      <c r="D45" s="33">
        <f>+D43</f>
        <v>3745</v>
      </c>
      <c r="E45" s="33">
        <f t="shared" ref="E45:E58" si="8">+B45-C45+D45</f>
        <v>138391</v>
      </c>
      <c r="F45" s="33">
        <f t="shared" ref="F45:F58" si="9">+E45*18%</f>
        <v>24910.379999999997</v>
      </c>
      <c r="G45" s="33">
        <f t="shared" ref="G45:G58" si="10">+E45+F45</f>
        <v>163301.38</v>
      </c>
      <c r="H45" s="35"/>
      <c r="I45" s="40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135646</v>
      </c>
      <c r="C46" s="33">
        <v>1100</v>
      </c>
      <c r="D46" s="33">
        <f t="shared" ref="D46:D58" si="11">+D45</f>
        <v>3745</v>
      </c>
      <c r="E46" s="33">
        <f t="shared" si="8"/>
        <v>138291</v>
      </c>
      <c r="F46" s="33">
        <f t="shared" si="9"/>
        <v>24892.379999999997</v>
      </c>
      <c r="G46" s="33">
        <f t="shared" si="10"/>
        <v>163183.38</v>
      </c>
      <c r="H46" s="35"/>
      <c r="I46" s="40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126396</v>
      </c>
      <c r="C47" s="33">
        <v>1100</v>
      </c>
      <c r="D47" s="33">
        <f t="shared" si="11"/>
        <v>3745</v>
      </c>
      <c r="E47" s="33">
        <f t="shared" si="8"/>
        <v>129041</v>
      </c>
      <c r="F47" s="33">
        <f t="shared" si="9"/>
        <v>23227.379999999997</v>
      </c>
      <c r="G47" s="33">
        <f t="shared" si="10"/>
        <v>152268.38</v>
      </c>
      <c r="H47" s="35"/>
      <c r="I47" s="40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134196</v>
      </c>
      <c r="C48" s="33">
        <v>1100</v>
      </c>
      <c r="D48" s="33">
        <f t="shared" si="11"/>
        <v>3745</v>
      </c>
      <c r="E48" s="33">
        <f t="shared" si="8"/>
        <v>136841</v>
      </c>
      <c r="F48" s="33">
        <f t="shared" si="9"/>
        <v>24631.379999999997</v>
      </c>
      <c r="G48" s="33">
        <f t="shared" si="10"/>
        <v>161472.38</v>
      </c>
      <c r="H48" s="35"/>
      <c r="I48" s="40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132396</v>
      </c>
      <c r="C49" s="33">
        <v>1100</v>
      </c>
      <c r="D49" s="33">
        <f t="shared" si="11"/>
        <v>3745</v>
      </c>
      <c r="E49" s="33">
        <f t="shared" si="8"/>
        <v>135041</v>
      </c>
      <c r="F49" s="33">
        <f t="shared" si="9"/>
        <v>24307.379999999997</v>
      </c>
      <c r="G49" s="33">
        <f t="shared" si="10"/>
        <v>159348.38</v>
      </c>
      <c r="H49" s="35"/>
      <c r="I49" s="40"/>
      <c r="J49" s="13"/>
      <c r="K49" s="13"/>
      <c r="L49" s="13"/>
    </row>
    <row r="50" spans="1:12" x14ac:dyDescent="0.25">
      <c r="A50" s="12" t="s">
        <v>43</v>
      </c>
      <c r="B50" s="33">
        <f>+'[1]PP EX- WORK'!T70</f>
        <v>132928</v>
      </c>
      <c r="C50" s="33">
        <v>1100</v>
      </c>
      <c r="D50" s="33">
        <f t="shared" si="11"/>
        <v>3745</v>
      </c>
      <c r="E50" s="33">
        <f t="shared" si="8"/>
        <v>135573</v>
      </c>
      <c r="F50" s="33">
        <f t="shared" si="9"/>
        <v>24403.14</v>
      </c>
      <c r="G50" s="33">
        <f t="shared" si="10"/>
        <v>159976.14000000001</v>
      </c>
      <c r="H50" s="35"/>
      <c r="I50" s="40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134778</v>
      </c>
      <c r="C51" s="33">
        <v>1100</v>
      </c>
      <c r="D51" s="33">
        <f t="shared" si="11"/>
        <v>3745</v>
      </c>
      <c r="E51" s="33">
        <f t="shared" si="8"/>
        <v>137423</v>
      </c>
      <c r="F51" s="33">
        <f t="shared" si="9"/>
        <v>24736.14</v>
      </c>
      <c r="G51" s="33">
        <f t="shared" si="10"/>
        <v>162159.14000000001</v>
      </c>
      <c r="H51" s="35"/>
      <c r="I51" s="40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133896</v>
      </c>
      <c r="C52" s="33">
        <v>1100</v>
      </c>
      <c r="D52" s="33">
        <f t="shared" si="11"/>
        <v>3745</v>
      </c>
      <c r="E52" s="33">
        <f t="shared" si="8"/>
        <v>136541</v>
      </c>
      <c r="F52" s="33">
        <f t="shared" si="9"/>
        <v>24577.379999999997</v>
      </c>
      <c r="G52" s="33">
        <f t="shared" si="10"/>
        <v>161118.38</v>
      </c>
      <c r="H52" s="35"/>
      <c r="I52" s="40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133896</v>
      </c>
      <c r="C53" s="33">
        <v>1100</v>
      </c>
      <c r="D53" s="33">
        <f t="shared" si="11"/>
        <v>3745</v>
      </c>
      <c r="E53" s="33">
        <f t="shared" si="8"/>
        <v>136541</v>
      </c>
      <c r="F53" s="33">
        <f t="shared" si="9"/>
        <v>24577.379999999997</v>
      </c>
      <c r="G53" s="33">
        <f t="shared" si="10"/>
        <v>161118.38</v>
      </c>
      <c r="H53" s="35"/>
      <c r="I53" s="40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132396</v>
      </c>
      <c r="C54" s="33">
        <v>1100</v>
      </c>
      <c r="D54" s="33">
        <f t="shared" si="11"/>
        <v>3745</v>
      </c>
      <c r="E54" s="33">
        <f t="shared" si="8"/>
        <v>135041</v>
      </c>
      <c r="F54" s="33">
        <f t="shared" si="9"/>
        <v>24307.379999999997</v>
      </c>
      <c r="G54" s="33">
        <f t="shared" si="10"/>
        <v>159348.38</v>
      </c>
      <c r="H54" s="35"/>
      <c r="I54" s="40"/>
      <c r="J54" s="13"/>
      <c r="K54" s="13"/>
      <c r="L54" s="13"/>
    </row>
    <row r="55" spans="1:12" x14ac:dyDescent="0.25">
      <c r="A55" s="12" t="s">
        <v>192</v>
      </c>
      <c r="B55" s="33">
        <f>+'[1]PP EX- WORK'!O70</f>
        <v>131896</v>
      </c>
      <c r="C55" s="33">
        <v>1100</v>
      </c>
      <c r="D55" s="33">
        <f t="shared" si="11"/>
        <v>3745</v>
      </c>
      <c r="E55" s="33">
        <f t="shared" si="8"/>
        <v>134541</v>
      </c>
      <c r="F55" s="33">
        <f t="shared" si="9"/>
        <v>24217.379999999997</v>
      </c>
      <c r="G55" s="33">
        <f t="shared" si="10"/>
        <v>158758.38</v>
      </c>
      <c r="H55" s="35"/>
      <c r="I55" s="40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135405</v>
      </c>
      <c r="C56" s="33">
        <v>1100</v>
      </c>
      <c r="D56" s="33">
        <f t="shared" si="11"/>
        <v>3745</v>
      </c>
      <c r="E56" s="33">
        <f t="shared" si="8"/>
        <v>138050</v>
      </c>
      <c r="F56" s="33">
        <f t="shared" si="9"/>
        <v>24849</v>
      </c>
      <c r="G56" s="33">
        <f t="shared" si="10"/>
        <v>162899</v>
      </c>
      <c r="H56" s="35"/>
      <c r="I56" s="40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138405</v>
      </c>
      <c r="C57" s="33">
        <v>1100</v>
      </c>
      <c r="D57" s="33">
        <f t="shared" si="11"/>
        <v>3745</v>
      </c>
      <c r="E57" s="33">
        <f t="shared" si="8"/>
        <v>141050</v>
      </c>
      <c r="F57" s="33">
        <f t="shared" si="9"/>
        <v>25389</v>
      </c>
      <c r="G57" s="33">
        <f t="shared" si="10"/>
        <v>166439</v>
      </c>
      <c r="H57" s="35"/>
      <c r="I57" s="40"/>
      <c r="J57" s="13"/>
      <c r="K57" s="13"/>
      <c r="L57" s="13"/>
    </row>
    <row r="58" spans="1:12" x14ac:dyDescent="0.25">
      <c r="A58" s="41" t="s">
        <v>119</v>
      </c>
      <c r="B58" s="33">
        <f>+'[1]PP EX- WORK'!L70</f>
        <v>137246</v>
      </c>
      <c r="C58" s="33">
        <v>1100</v>
      </c>
      <c r="D58" s="33">
        <f t="shared" si="11"/>
        <v>3745</v>
      </c>
      <c r="E58" s="33">
        <f t="shared" si="8"/>
        <v>139891</v>
      </c>
      <c r="F58" s="33">
        <f t="shared" si="9"/>
        <v>25180.379999999997</v>
      </c>
      <c r="G58" s="33">
        <f t="shared" si="10"/>
        <v>165071.38</v>
      </c>
      <c r="H58" s="35"/>
      <c r="I58" s="40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40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121601</v>
      </c>
      <c r="C60" s="33">
        <v>1100</v>
      </c>
      <c r="D60" s="33">
        <f>+D58</f>
        <v>3745</v>
      </c>
      <c r="E60" s="33">
        <f t="shared" ref="E60:E68" si="12">+B60-C60+D60</f>
        <v>124246</v>
      </c>
      <c r="F60" s="33">
        <f t="shared" ref="F60:F68" si="13">+E60*18%</f>
        <v>22364.28</v>
      </c>
      <c r="G60" s="33">
        <f t="shared" ref="G60:G68" si="14">+E60+F60</f>
        <v>146610.28</v>
      </c>
      <c r="H60" s="35"/>
      <c r="I60" s="40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120601</v>
      </c>
      <c r="C61" s="33">
        <v>1100</v>
      </c>
      <c r="D61" s="33">
        <f t="shared" ref="D61:D68" si="15">+D60</f>
        <v>3745</v>
      </c>
      <c r="E61" s="33">
        <f t="shared" si="12"/>
        <v>123246</v>
      </c>
      <c r="F61" s="33">
        <f t="shared" si="13"/>
        <v>22184.28</v>
      </c>
      <c r="G61" s="33">
        <f t="shared" si="14"/>
        <v>145430.28</v>
      </c>
      <c r="H61" s="35"/>
      <c r="I61" s="40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120601</v>
      </c>
      <c r="C62" s="33">
        <v>1100</v>
      </c>
      <c r="D62" s="33">
        <f t="shared" si="15"/>
        <v>3745</v>
      </c>
      <c r="E62" s="33">
        <f t="shared" si="12"/>
        <v>123246</v>
      </c>
      <c r="F62" s="33">
        <f t="shared" si="13"/>
        <v>22184.28</v>
      </c>
      <c r="G62" s="33">
        <f t="shared" si="14"/>
        <v>145430.28</v>
      </c>
      <c r="H62" s="35"/>
      <c r="I62" s="40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130691</v>
      </c>
      <c r="C63" s="33">
        <v>1100</v>
      </c>
      <c r="D63" s="33">
        <f t="shared" si="15"/>
        <v>3745</v>
      </c>
      <c r="E63" s="33">
        <f t="shared" si="12"/>
        <v>133336</v>
      </c>
      <c r="F63" s="33">
        <f t="shared" si="13"/>
        <v>24000.48</v>
      </c>
      <c r="G63" s="33">
        <f t="shared" si="14"/>
        <v>157336.48000000001</v>
      </c>
      <c r="H63" s="35"/>
      <c r="I63" s="40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132691</v>
      </c>
      <c r="C64" s="33">
        <v>1100</v>
      </c>
      <c r="D64" s="33">
        <f t="shared" si="15"/>
        <v>3745</v>
      </c>
      <c r="E64" s="33">
        <f t="shared" si="12"/>
        <v>135336</v>
      </c>
      <c r="F64" s="33">
        <f t="shared" si="13"/>
        <v>24360.48</v>
      </c>
      <c r="G64" s="33">
        <f t="shared" si="14"/>
        <v>159696.48000000001</v>
      </c>
      <c r="H64" s="35"/>
      <c r="I64" s="40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134391</v>
      </c>
      <c r="C65" s="33">
        <v>1100</v>
      </c>
      <c r="D65" s="33">
        <f t="shared" si="15"/>
        <v>3745</v>
      </c>
      <c r="E65" s="33">
        <f t="shared" si="12"/>
        <v>137036</v>
      </c>
      <c r="F65" s="33">
        <f t="shared" si="13"/>
        <v>24666.48</v>
      </c>
      <c r="G65" s="33">
        <f t="shared" si="14"/>
        <v>161702.48000000001</v>
      </c>
      <c r="H65" s="35"/>
      <c r="I65" s="40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117601</v>
      </c>
      <c r="C66" s="33">
        <v>1100</v>
      </c>
      <c r="D66" s="33">
        <f t="shared" si="15"/>
        <v>3745</v>
      </c>
      <c r="E66" s="33">
        <f t="shared" si="12"/>
        <v>120246</v>
      </c>
      <c r="F66" s="33">
        <f t="shared" si="13"/>
        <v>21644.28</v>
      </c>
      <c r="G66" s="33">
        <f t="shared" si="14"/>
        <v>141890.28</v>
      </c>
      <c r="H66" s="35"/>
      <c r="I66" s="40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118601</v>
      </c>
      <c r="C67" s="33">
        <v>1100</v>
      </c>
      <c r="D67" s="33">
        <f t="shared" si="15"/>
        <v>3745</v>
      </c>
      <c r="E67" s="33">
        <f t="shared" si="12"/>
        <v>121246</v>
      </c>
      <c r="F67" s="33">
        <f t="shared" si="13"/>
        <v>21824.28</v>
      </c>
      <c r="G67" s="33">
        <f t="shared" si="14"/>
        <v>143070.28</v>
      </c>
      <c r="H67" s="35"/>
      <c r="I67" s="40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118601</v>
      </c>
      <c r="C68" s="33">
        <v>1100</v>
      </c>
      <c r="D68" s="33">
        <f t="shared" si="15"/>
        <v>3745</v>
      </c>
      <c r="E68" s="33">
        <f t="shared" si="12"/>
        <v>121246</v>
      </c>
      <c r="F68" s="33">
        <f t="shared" si="13"/>
        <v>21824.28</v>
      </c>
      <c r="G68" s="33">
        <f t="shared" si="14"/>
        <v>143070.28</v>
      </c>
      <c r="H68" s="35"/>
      <c r="I68" s="40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12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12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12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12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7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13"/>
    </row>
    <row r="78" spans="1:12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127261</v>
      </c>
      <c r="C10" s="33">
        <v>1100</v>
      </c>
      <c r="D10" s="33">
        <f t="shared" ref="D10:D33" si="0">+B10-C10</f>
        <v>126161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129261</v>
      </c>
      <c r="C11" s="33">
        <v>1100</v>
      </c>
      <c r="D11" s="33">
        <f t="shared" si="0"/>
        <v>128161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138658</v>
      </c>
      <c r="C12" s="33">
        <v>1100</v>
      </c>
      <c r="D12" s="33">
        <f>+B12-C12</f>
        <v>137558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138658</v>
      </c>
      <c r="C13" s="33">
        <v>1100</v>
      </c>
      <c r="D13" s="33">
        <f t="shared" si="0"/>
        <v>137558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141158</v>
      </c>
      <c r="C14" s="33">
        <v>1100</v>
      </c>
      <c r="D14" s="33">
        <f>+B14-C14</f>
        <v>140058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141158</v>
      </c>
      <c r="C15" s="33">
        <v>1100</v>
      </c>
      <c r="D15" s="33">
        <f>+B15-C15</f>
        <v>140058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129019</v>
      </c>
      <c r="C16" s="33">
        <v>1100</v>
      </c>
      <c r="D16" s="33">
        <f t="shared" si="0"/>
        <v>127919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139561</v>
      </c>
      <c r="C17" s="33">
        <v>1100</v>
      </c>
      <c r="D17" s="33">
        <f t="shared" si="0"/>
        <v>138461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138311</v>
      </c>
      <c r="C18" s="33">
        <v>1100</v>
      </c>
      <c r="D18" s="33">
        <f t="shared" si="0"/>
        <v>137211</v>
      </c>
      <c r="E18" s="57" t="s">
        <v>196</v>
      </c>
      <c r="F18" s="58">
        <f>+[1]FREIGHT!I195</f>
        <v>3128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137811</v>
      </c>
      <c r="C19" s="33">
        <v>1100</v>
      </c>
      <c r="D19" s="33">
        <f t="shared" si="0"/>
        <v>136711</v>
      </c>
      <c r="E19" s="57" t="s">
        <v>197</v>
      </c>
      <c r="F19" s="58">
        <f>+[1]FREIGHT!I215</f>
        <v>3258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139758</v>
      </c>
      <c r="C20" s="33">
        <v>1100</v>
      </c>
      <c r="D20" s="33">
        <f t="shared" si="0"/>
        <v>138658</v>
      </c>
      <c r="E20" s="57" t="s">
        <v>198</v>
      </c>
      <c r="F20" s="59">
        <f>+[1]FREIGHT!I421</f>
        <v>3267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139276</v>
      </c>
      <c r="C21" s="33">
        <v>1100</v>
      </c>
      <c r="D21" s="33">
        <f t="shared" si="0"/>
        <v>138176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131791</v>
      </c>
      <c r="C22" s="33">
        <v>1100</v>
      </c>
      <c r="D22" s="33">
        <f t="shared" si="0"/>
        <v>130691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134791</v>
      </c>
      <c r="C23" s="33">
        <v>1100</v>
      </c>
      <c r="D23" s="33">
        <f t="shared" si="0"/>
        <v>133691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134791</v>
      </c>
      <c r="C24" s="33">
        <v>1100</v>
      </c>
      <c r="D24" s="33">
        <f t="shared" si="0"/>
        <v>133691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128606</v>
      </c>
      <c r="C25" s="33">
        <v>1100</v>
      </c>
      <c r="D25" s="33">
        <f t="shared" si="0"/>
        <v>127506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128786</v>
      </c>
      <c r="C26" s="33">
        <v>1100</v>
      </c>
      <c r="D26" s="33">
        <f t="shared" si="0"/>
        <v>127686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129536</v>
      </c>
      <c r="C27" s="33">
        <v>1100</v>
      </c>
      <c r="D27" s="33">
        <f t="shared" si="0"/>
        <v>128436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126606</v>
      </c>
      <c r="C28" s="33">
        <v>1100</v>
      </c>
      <c r="D28" s="33">
        <f t="shared" si="0"/>
        <v>125506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132791</v>
      </c>
      <c r="C29" s="33">
        <v>1100</v>
      </c>
      <c r="D29" s="33">
        <f t="shared" si="0"/>
        <v>131691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130791</v>
      </c>
      <c r="C30" s="33">
        <v>1100</v>
      </c>
      <c r="D30" s="33">
        <f t="shared" si="0"/>
        <v>129691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123519</v>
      </c>
      <c r="C31" s="33">
        <v>1100</v>
      </c>
      <c r="D31" s="33">
        <f t="shared" si="0"/>
        <v>122419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136276</v>
      </c>
      <c r="C32" s="33">
        <v>1100</v>
      </c>
      <c r="D32" s="33">
        <f t="shared" si="0"/>
        <v>135176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134811</v>
      </c>
      <c r="C33" s="33">
        <v>1100</v>
      </c>
      <c r="D33" s="33">
        <f t="shared" si="0"/>
        <v>133711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133748</v>
      </c>
      <c r="C35" s="33">
        <v>1100</v>
      </c>
      <c r="D35" s="33">
        <f t="shared" ref="D35:D43" si="1">+B35-C35</f>
        <v>132648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128558</v>
      </c>
      <c r="C36" s="33">
        <v>1100</v>
      </c>
      <c r="D36" s="33">
        <f t="shared" si="1"/>
        <v>127458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127538</v>
      </c>
      <c r="C37" s="33">
        <v>1100</v>
      </c>
      <c r="D37" s="33">
        <f t="shared" si="1"/>
        <v>126438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129058</v>
      </c>
      <c r="C38" s="33">
        <v>1100</v>
      </c>
      <c r="D38" s="33">
        <f t="shared" si="1"/>
        <v>127958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123538</v>
      </c>
      <c r="C39" s="33">
        <v>1100</v>
      </c>
      <c r="D39" s="33">
        <f t="shared" si="1"/>
        <v>122438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127038</v>
      </c>
      <c r="C40" s="33">
        <v>1100</v>
      </c>
      <c r="D40" s="33">
        <f t="shared" si="1"/>
        <v>125938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127558</v>
      </c>
      <c r="C41" s="33">
        <v>1100</v>
      </c>
      <c r="D41" s="33">
        <f t="shared" si="1"/>
        <v>126458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133348</v>
      </c>
      <c r="C42" s="33">
        <v>1100</v>
      </c>
      <c r="D42" s="33">
        <f t="shared" si="1"/>
        <v>132248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125538</v>
      </c>
      <c r="C43" s="33">
        <v>1100</v>
      </c>
      <c r="D43" s="33">
        <f t="shared" si="1"/>
        <v>124438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136595</v>
      </c>
      <c r="C45" s="33">
        <v>1100</v>
      </c>
      <c r="D45" s="33">
        <f t="shared" ref="D45:D58" si="2">+B45-C45</f>
        <v>135495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135445</v>
      </c>
      <c r="C46" s="33">
        <v>1100</v>
      </c>
      <c r="D46" s="33">
        <f>+B46-C46</f>
        <v>134345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126195</v>
      </c>
      <c r="C47" s="33">
        <v>1100</v>
      </c>
      <c r="D47" s="33">
        <f t="shared" si="2"/>
        <v>125095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135045</v>
      </c>
      <c r="C48" s="33">
        <v>1100</v>
      </c>
      <c r="D48" s="33">
        <f t="shared" si="2"/>
        <v>133945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132195</v>
      </c>
      <c r="C49" s="33">
        <v>1100</v>
      </c>
      <c r="D49" s="33">
        <f t="shared" si="2"/>
        <v>131095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133838</v>
      </c>
      <c r="C50" s="33">
        <v>1100</v>
      </c>
      <c r="D50" s="33">
        <f t="shared" si="2"/>
        <v>132738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135688</v>
      </c>
      <c r="C51" s="33">
        <v>1100</v>
      </c>
      <c r="D51" s="33">
        <f t="shared" si="2"/>
        <v>134588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134795</v>
      </c>
      <c r="C52" s="33">
        <v>1100</v>
      </c>
      <c r="D52" s="33">
        <f t="shared" si="2"/>
        <v>133695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134745</v>
      </c>
      <c r="C53" s="33">
        <v>1100</v>
      </c>
      <c r="D53" s="33">
        <f t="shared" si="2"/>
        <v>133645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133295</v>
      </c>
      <c r="C54" s="33">
        <v>1100</v>
      </c>
      <c r="D54" s="33">
        <f t="shared" si="2"/>
        <v>132195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132795</v>
      </c>
      <c r="C55" s="33">
        <v>1100</v>
      </c>
      <c r="D55" s="33">
        <f t="shared" si="2"/>
        <v>131695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136318</v>
      </c>
      <c r="C56" s="33">
        <v>1100</v>
      </c>
      <c r="D56" s="33">
        <f t="shared" si="2"/>
        <v>135218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139318</v>
      </c>
      <c r="C57" s="33">
        <v>1100</v>
      </c>
      <c r="D57" s="33">
        <f t="shared" si="2"/>
        <v>138218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WORK'!L68</f>
        <v>138295</v>
      </c>
      <c r="C58" s="33">
        <v>1100</v>
      </c>
      <c r="D58" s="33">
        <f t="shared" si="2"/>
        <v>137195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122541</v>
      </c>
      <c r="C60" s="33">
        <v>1100</v>
      </c>
      <c r="D60" s="33">
        <f t="shared" ref="D60:D68" si="3">+B60-C60</f>
        <v>121441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121541</v>
      </c>
      <c r="C61" s="33">
        <v>1100</v>
      </c>
      <c r="D61" s="33">
        <f t="shared" si="3"/>
        <v>120441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121541</v>
      </c>
      <c r="C62" s="33">
        <v>1100</v>
      </c>
      <c r="D62" s="33">
        <f t="shared" si="3"/>
        <v>120441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131641</v>
      </c>
      <c r="C63" s="33">
        <v>1100</v>
      </c>
      <c r="D63" s="33">
        <f t="shared" si="3"/>
        <v>130541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133641</v>
      </c>
      <c r="C64" s="33">
        <v>1100</v>
      </c>
      <c r="D64" s="33">
        <f t="shared" si="3"/>
        <v>132541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135331</v>
      </c>
      <c r="C65" s="33">
        <v>1100</v>
      </c>
      <c r="D65" s="33">
        <f t="shared" si="3"/>
        <v>134231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118541</v>
      </c>
      <c r="C66" s="33">
        <v>1100</v>
      </c>
      <c r="D66" s="33">
        <f t="shared" si="3"/>
        <v>117441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119541</v>
      </c>
      <c r="C67" s="33">
        <v>1100</v>
      </c>
      <c r="D67" s="33">
        <f t="shared" si="3"/>
        <v>118441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119541</v>
      </c>
      <c r="C68" s="33">
        <v>1100</v>
      </c>
      <c r="D68" s="33">
        <f t="shared" si="3"/>
        <v>118441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127279</v>
      </c>
      <c r="C10" s="33">
        <v>1100</v>
      </c>
      <c r="D10" s="33">
        <f t="shared" ref="D10:D33" si="0">+B10-C10</f>
        <v>126179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129279</v>
      </c>
      <c r="C11" s="33">
        <v>1100</v>
      </c>
      <c r="D11" s="33">
        <f t="shared" si="0"/>
        <v>128179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138032</v>
      </c>
      <c r="C12" s="33">
        <v>1100</v>
      </c>
      <c r="D12" s="33">
        <f>+B12-C12</f>
        <v>136932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138032</v>
      </c>
      <c r="C13" s="33">
        <v>1100</v>
      </c>
      <c r="D13" s="33">
        <f t="shared" si="0"/>
        <v>136932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140532</v>
      </c>
      <c r="C14" s="33">
        <v>1100</v>
      </c>
      <c r="D14" s="33">
        <f>+B14-C14</f>
        <v>139432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140532</v>
      </c>
      <c r="C15" s="33">
        <v>1100</v>
      </c>
      <c r="D15" s="33">
        <f>+B15-C15</f>
        <v>139432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128402</v>
      </c>
      <c r="C16" s="33">
        <v>1100</v>
      </c>
      <c r="D16" s="33">
        <f t="shared" si="0"/>
        <v>127302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138879</v>
      </c>
      <c r="C17" s="33">
        <v>1100</v>
      </c>
      <c r="D17" s="33">
        <f t="shared" si="0"/>
        <v>137779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137629</v>
      </c>
      <c r="C18" s="33">
        <v>1100</v>
      </c>
      <c r="D18" s="33">
        <f t="shared" si="0"/>
        <v>136529</v>
      </c>
      <c r="E18" s="57" t="s">
        <v>200</v>
      </c>
      <c r="F18" s="58">
        <f>+[1]FREIGHT!I190</f>
        <v>3258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137129</v>
      </c>
      <c r="C19" s="33">
        <v>1100</v>
      </c>
      <c r="D19" s="33">
        <f t="shared" si="0"/>
        <v>136029</v>
      </c>
      <c r="E19" s="57" t="s">
        <v>201</v>
      </c>
      <c r="F19" s="58">
        <f>+[1]FREIGHT!I202</f>
        <v>3720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139132</v>
      </c>
      <c r="C20" s="33">
        <v>1100</v>
      </c>
      <c r="D20" s="33">
        <f t="shared" si="0"/>
        <v>138032</v>
      </c>
      <c r="E20" s="57" t="s">
        <v>202</v>
      </c>
      <c r="F20" s="59">
        <f>+[1]FREIGHT!I212</f>
        <v>3857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138985</v>
      </c>
      <c r="C21" s="33">
        <v>1100</v>
      </c>
      <c r="D21" s="33">
        <f t="shared" si="0"/>
        <v>137885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130562</v>
      </c>
      <c r="C22" s="33">
        <v>1100</v>
      </c>
      <c r="D22" s="33">
        <f t="shared" si="0"/>
        <v>129462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133562</v>
      </c>
      <c r="C23" s="33">
        <v>1100</v>
      </c>
      <c r="D23" s="33">
        <f t="shared" si="0"/>
        <v>132462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133562</v>
      </c>
      <c r="C24" s="33">
        <v>1100</v>
      </c>
      <c r="D24" s="33">
        <f t="shared" si="0"/>
        <v>132462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129187</v>
      </c>
      <c r="C25" s="33">
        <v>1100</v>
      </c>
      <c r="D25" s="33">
        <f t="shared" si="0"/>
        <v>128087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128395</v>
      </c>
      <c r="C26" s="33">
        <v>1100</v>
      </c>
      <c r="D26" s="33">
        <f t="shared" si="0"/>
        <v>127295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129345</v>
      </c>
      <c r="C27" s="33">
        <v>1100</v>
      </c>
      <c r="D27" s="33">
        <f t="shared" si="0"/>
        <v>128245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127187</v>
      </c>
      <c r="C28" s="33">
        <v>1100</v>
      </c>
      <c r="D28" s="33">
        <f t="shared" si="0"/>
        <v>126087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131562</v>
      </c>
      <c r="C29" s="33">
        <v>1100</v>
      </c>
      <c r="D29" s="33">
        <f t="shared" si="0"/>
        <v>130462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129562</v>
      </c>
      <c r="C30" s="33">
        <v>1100</v>
      </c>
      <c r="D30" s="33">
        <f t="shared" si="0"/>
        <v>128462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122902</v>
      </c>
      <c r="C31" s="33">
        <v>1100</v>
      </c>
      <c r="D31" s="33">
        <f t="shared" si="0"/>
        <v>121802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135985</v>
      </c>
      <c r="C32" s="33">
        <v>1100</v>
      </c>
      <c r="D32" s="33">
        <f t="shared" si="0"/>
        <v>134885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134129</v>
      </c>
      <c r="C33" s="33">
        <v>1100</v>
      </c>
      <c r="D33" s="33">
        <f t="shared" si="0"/>
        <v>133029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133120</v>
      </c>
      <c r="C35" s="33">
        <v>1100</v>
      </c>
      <c r="D35" s="33">
        <f t="shared" ref="D35:D43" si="1">+B35-C35</f>
        <v>132020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127930</v>
      </c>
      <c r="C36" s="33">
        <v>1100</v>
      </c>
      <c r="D36" s="33">
        <f t="shared" si="1"/>
        <v>126830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126910</v>
      </c>
      <c r="C37" s="33">
        <v>1100</v>
      </c>
      <c r="D37" s="33">
        <f t="shared" si="1"/>
        <v>125810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128430</v>
      </c>
      <c r="C38" s="33">
        <v>1100</v>
      </c>
      <c r="D38" s="33">
        <f t="shared" si="1"/>
        <v>127330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122910</v>
      </c>
      <c r="C39" s="33">
        <v>1100</v>
      </c>
      <c r="D39" s="33">
        <f t="shared" si="1"/>
        <v>121810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126410</v>
      </c>
      <c r="C40" s="33">
        <v>1100</v>
      </c>
      <c r="D40" s="33">
        <f t="shared" si="1"/>
        <v>125310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126930</v>
      </c>
      <c r="C41" s="33">
        <v>1100</v>
      </c>
      <c r="D41" s="33">
        <f t="shared" si="1"/>
        <v>125830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132720</v>
      </c>
      <c r="C42" s="33">
        <v>1100</v>
      </c>
      <c r="D42" s="33">
        <f t="shared" si="1"/>
        <v>131620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124910</v>
      </c>
      <c r="C43" s="33">
        <v>1100</v>
      </c>
      <c r="D43" s="33">
        <f t="shared" si="1"/>
        <v>123810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136018</v>
      </c>
      <c r="C45" s="33">
        <v>1100</v>
      </c>
      <c r="D45" s="33">
        <f t="shared" ref="D45:D58" si="2">+B45-C45</f>
        <v>134918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135968</v>
      </c>
      <c r="C46" s="33">
        <v>1100</v>
      </c>
      <c r="D46" s="33">
        <f>+B46-C46</f>
        <v>134868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126718</v>
      </c>
      <c r="C47" s="33">
        <v>1100</v>
      </c>
      <c r="D47" s="33">
        <f t="shared" si="2"/>
        <v>125618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WORK'!Q69</f>
        <v>134468</v>
      </c>
      <c r="C48" s="33">
        <v>1100</v>
      </c>
      <c r="D48" s="33">
        <f t="shared" si="2"/>
        <v>133368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132718</v>
      </c>
      <c r="C49" s="33">
        <v>1100</v>
      </c>
      <c r="D49" s="33">
        <f t="shared" si="2"/>
        <v>131618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133210</v>
      </c>
      <c r="C50" s="33">
        <v>1100</v>
      </c>
      <c r="D50" s="33">
        <f t="shared" si="2"/>
        <v>132110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WORK'!U69</f>
        <v>135060</v>
      </c>
      <c r="C51" s="33">
        <v>1100</v>
      </c>
      <c r="D51" s="33">
        <f t="shared" si="2"/>
        <v>133960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134190</v>
      </c>
      <c r="C52" s="33">
        <v>1100</v>
      </c>
      <c r="D52" s="33">
        <f t="shared" si="2"/>
        <v>133090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134168</v>
      </c>
      <c r="C53" s="33">
        <v>1100</v>
      </c>
      <c r="D53" s="33">
        <f t="shared" si="2"/>
        <v>133068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132668</v>
      </c>
      <c r="C54" s="33">
        <v>1100</v>
      </c>
      <c r="D54" s="33">
        <f t="shared" si="2"/>
        <v>131568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132168</v>
      </c>
      <c r="C55" s="33">
        <v>1100</v>
      </c>
      <c r="D55" s="33">
        <f t="shared" si="2"/>
        <v>131068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135687</v>
      </c>
      <c r="C56" s="33">
        <v>1100</v>
      </c>
      <c r="D56" s="33">
        <f t="shared" si="2"/>
        <v>134587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138687</v>
      </c>
      <c r="C57" s="33">
        <v>1100</v>
      </c>
      <c r="D57" s="33">
        <f t="shared" si="2"/>
        <v>137587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WORK'!L69</f>
        <v>137707</v>
      </c>
      <c r="C58" s="33">
        <v>1100</v>
      </c>
      <c r="D58" s="33">
        <f t="shared" si="2"/>
        <v>136607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121900</v>
      </c>
      <c r="C60" s="33">
        <v>1100</v>
      </c>
      <c r="D60" s="33">
        <f t="shared" ref="D60:D68" si="3">+B60-C60</f>
        <v>120800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120900</v>
      </c>
      <c r="C61" s="33">
        <v>1100</v>
      </c>
      <c r="D61" s="33">
        <f t="shared" si="3"/>
        <v>119800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120900</v>
      </c>
      <c r="C62" s="33">
        <v>1100</v>
      </c>
      <c r="D62" s="33">
        <f t="shared" si="3"/>
        <v>119800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130990</v>
      </c>
      <c r="C63" s="33">
        <v>1100</v>
      </c>
      <c r="D63" s="33">
        <f t="shared" si="3"/>
        <v>129890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132990</v>
      </c>
      <c r="C64" s="33">
        <v>1100</v>
      </c>
      <c r="D64" s="33">
        <f t="shared" si="3"/>
        <v>131890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134680</v>
      </c>
      <c r="C65" s="33">
        <v>1100</v>
      </c>
      <c r="D65" s="33">
        <f t="shared" si="3"/>
        <v>133580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117900</v>
      </c>
      <c r="C66" s="33">
        <v>1100</v>
      </c>
      <c r="D66" s="33">
        <f t="shared" si="3"/>
        <v>116800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118900</v>
      </c>
      <c r="C67" s="33">
        <v>1100</v>
      </c>
      <c r="D67" s="33">
        <f t="shared" si="3"/>
        <v>117800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118900</v>
      </c>
      <c r="C68" s="33">
        <v>1100</v>
      </c>
      <c r="D68" s="33">
        <f t="shared" si="3"/>
        <v>117800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09.07.26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128096</v>
      </c>
      <c r="C10" s="33">
        <v>1100</v>
      </c>
      <c r="D10" s="33">
        <f t="shared" ref="D10:D33" si="0">+B10-C10</f>
        <v>126996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130096</v>
      </c>
      <c r="C11" s="33">
        <v>1100</v>
      </c>
      <c r="D11" s="33">
        <f t="shared" si="0"/>
        <v>128996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138997</v>
      </c>
      <c r="C12" s="33">
        <v>1100</v>
      </c>
      <c r="D12" s="33">
        <f>+B12-C12</f>
        <v>137897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138997</v>
      </c>
      <c r="C13" s="33">
        <v>1100</v>
      </c>
      <c r="D13" s="33">
        <f t="shared" si="0"/>
        <v>137897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141497</v>
      </c>
      <c r="C14" s="33">
        <v>1100</v>
      </c>
      <c r="D14" s="33">
        <f>+B14-C14</f>
        <v>140397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141497</v>
      </c>
      <c r="C15" s="33">
        <v>1100</v>
      </c>
      <c r="D15" s="33">
        <f>+B15-C15</f>
        <v>140397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129181</v>
      </c>
      <c r="C16" s="33">
        <v>1100</v>
      </c>
      <c r="D16" s="33">
        <f t="shared" si="0"/>
        <v>128081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139596</v>
      </c>
      <c r="C17" s="33">
        <v>1100</v>
      </c>
      <c r="D17" s="33">
        <f t="shared" si="0"/>
        <v>138496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138346</v>
      </c>
      <c r="C18" s="33">
        <v>1100</v>
      </c>
      <c r="D18" s="33">
        <f t="shared" si="0"/>
        <v>137246</v>
      </c>
      <c r="E18" s="57" t="s">
        <v>204</v>
      </c>
      <c r="F18" s="58">
        <f>+[1]FREIGHT!I192</f>
        <v>3466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137846</v>
      </c>
      <c r="C19" s="33">
        <v>1100</v>
      </c>
      <c r="D19" s="33">
        <f t="shared" si="0"/>
        <v>136746</v>
      </c>
      <c r="E19" s="57" t="s">
        <v>205</v>
      </c>
      <c r="F19" s="58">
        <f>+[1]FREIGHT!I197</f>
        <v>3788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140097</v>
      </c>
      <c r="C20" s="33">
        <v>1100</v>
      </c>
      <c r="D20" s="33">
        <f t="shared" si="0"/>
        <v>138997</v>
      </c>
      <c r="E20" s="57" t="s">
        <v>206</v>
      </c>
      <c r="F20" s="59">
        <f>+[1]FREIGHT!I200</f>
        <v>4006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139420</v>
      </c>
      <c r="C21" s="33">
        <v>1100</v>
      </c>
      <c r="D21" s="33">
        <f t="shared" si="0"/>
        <v>138320</v>
      </c>
      <c r="E21" s="57" t="s">
        <v>207</v>
      </c>
      <c r="F21" s="59">
        <f>+[1]FREIGHT!I201</f>
        <v>3665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131974</v>
      </c>
      <c r="C22" s="33">
        <v>1100</v>
      </c>
      <c r="D22" s="33">
        <f t="shared" si="0"/>
        <v>130874</v>
      </c>
      <c r="E22" s="57" t="s">
        <v>208</v>
      </c>
      <c r="F22" s="59">
        <f>+[1]FREIGHT!I207</f>
        <v>3786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134974</v>
      </c>
      <c r="C23" s="33">
        <v>1100</v>
      </c>
      <c r="D23" s="33">
        <f t="shared" si="0"/>
        <v>133874</v>
      </c>
      <c r="E23" s="57" t="s">
        <v>209</v>
      </c>
      <c r="F23" s="59">
        <f>+[1]FREIGHT!I213</f>
        <v>3873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134974</v>
      </c>
      <c r="C24" s="33">
        <v>1100</v>
      </c>
      <c r="D24" s="33">
        <f t="shared" si="0"/>
        <v>133874</v>
      </c>
      <c r="E24" s="57" t="s">
        <v>210</v>
      </c>
      <c r="F24" s="59">
        <f>+[1]FREIGHT!I214</f>
        <v>3880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129850</v>
      </c>
      <c r="C25" s="33">
        <v>1100</v>
      </c>
      <c r="D25" s="33">
        <f t="shared" si="0"/>
        <v>128750</v>
      </c>
      <c r="E25" s="57" t="s">
        <v>211</v>
      </c>
      <c r="F25" s="58">
        <f>+[1]FREIGHT!I216</f>
        <v>4069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128780</v>
      </c>
      <c r="C26" s="33">
        <v>1100</v>
      </c>
      <c r="D26" s="33">
        <f t="shared" si="0"/>
        <v>127680</v>
      </c>
      <c r="E26" s="57" t="s">
        <v>212</v>
      </c>
      <c r="F26" s="58">
        <f>+[1]FREIGHT!I220</f>
        <v>4127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129780</v>
      </c>
      <c r="C27" s="33">
        <v>1100</v>
      </c>
      <c r="D27" s="33">
        <f t="shared" si="0"/>
        <v>128680</v>
      </c>
      <c r="E27" s="57" t="s">
        <v>213</v>
      </c>
      <c r="F27" s="58">
        <f>+[1]FREIGHT!I247</f>
        <v>4672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127850</v>
      </c>
      <c r="C28" s="33">
        <v>1100</v>
      </c>
      <c r="D28" s="33">
        <f t="shared" si="0"/>
        <v>126750</v>
      </c>
      <c r="E28" s="57" t="s">
        <v>214</v>
      </c>
      <c r="F28" s="58">
        <f>+[1]FREIGHT!I248</f>
        <v>4674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132974</v>
      </c>
      <c r="C29" s="33">
        <v>1100</v>
      </c>
      <c r="D29" s="33">
        <f t="shared" si="0"/>
        <v>131874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130974</v>
      </c>
      <c r="C30" s="33">
        <v>1100</v>
      </c>
      <c r="D30" s="33">
        <f t="shared" si="0"/>
        <v>129874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123681</v>
      </c>
      <c r="C31" s="33">
        <v>1100</v>
      </c>
      <c r="D31" s="33">
        <f t="shared" si="0"/>
        <v>122581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136420</v>
      </c>
      <c r="C32" s="33">
        <v>1100</v>
      </c>
      <c r="D32" s="33">
        <f t="shared" si="0"/>
        <v>135320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134846</v>
      </c>
      <c r="C33" s="33">
        <v>1100</v>
      </c>
      <c r="D33" s="33">
        <f t="shared" si="0"/>
        <v>133746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134094</v>
      </c>
      <c r="C35" s="33">
        <v>1100</v>
      </c>
      <c r="D35" s="33">
        <f t="shared" ref="D35:D43" si="1">+B35-C35</f>
        <v>132994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128904</v>
      </c>
      <c r="C36" s="33">
        <v>1100</v>
      </c>
      <c r="D36" s="33">
        <f t="shared" si="1"/>
        <v>127804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127884</v>
      </c>
      <c r="C37" s="33">
        <v>1100</v>
      </c>
      <c r="D37" s="33">
        <f t="shared" si="1"/>
        <v>126784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129404</v>
      </c>
      <c r="C38" s="33">
        <v>1100</v>
      </c>
      <c r="D38" s="33">
        <f t="shared" si="1"/>
        <v>128304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123884</v>
      </c>
      <c r="C39" s="33">
        <v>1100</v>
      </c>
      <c r="D39" s="33">
        <f t="shared" si="1"/>
        <v>122784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127384</v>
      </c>
      <c r="C40" s="33">
        <v>1100</v>
      </c>
      <c r="D40" s="33">
        <f t="shared" si="1"/>
        <v>126284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127904</v>
      </c>
      <c r="C41" s="33">
        <v>1100</v>
      </c>
      <c r="D41" s="33">
        <f t="shared" si="1"/>
        <v>126804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133694</v>
      </c>
      <c r="C42" s="33">
        <v>1100</v>
      </c>
      <c r="D42" s="33">
        <f t="shared" si="1"/>
        <v>132594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125884</v>
      </c>
      <c r="C43" s="33">
        <v>1100</v>
      </c>
      <c r="D43" s="33">
        <f t="shared" si="1"/>
        <v>124784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136487</v>
      </c>
      <c r="C45" s="33">
        <v>1100</v>
      </c>
      <c r="D45" s="33">
        <f t="shared" ref="D45:D58" si="2">+B45-C45</f>
        <v>135387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136437</v>
      </c>
      <c r="C46" s="33">
        <v>1100</v>
      </c>
      <c r="D46" s="33">
        <f>+B46-C46</f>
        <v>135337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127187</v>
      </c>
      <c r="C47" s="33">
        <v>1100</v>
      </c>
      <c r="D47" s="33">
        <f t="shared" si="2"/>
        <v>126087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134937</v>
      </c>
      <c r="C48" s="33">
        <v>1100</v>
      </c>
      <c r="D48" s="33">
        <f t="shared" si="2"/>
        <v>133837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133187</v>
      </c>
      <c r="C49" s="33">
        <v>1100</v>
      </c>
      <c r="D49" s="33">
        <f t="shared" si="2"/>
        <v>132087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133884</v>
      </c>
      <c r="C50" s="33">
        <v>1100</v>
      </c>
      <c r="D50" s="33">
        <f t="shared" si="2"/>
        <v>132784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135734</v>
      </c>
      <c r="C51" s="33">
        <v>1100</v>
      </c>
      <c r="D51" s="33">
        <f t="shared" si="2"/>
        <v>134634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134587</v>
      </c>
      <c r="C52" s="33">
        <v>1100</v>
      </c>
      <c r="D52" s="33">
        <f t="shared" si="2"/>
        <v>133487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134587</v>
      </c>
      <c r="C53" s="33">
        <v>1100</v>
      </c>
      <c r="D53" s="33">
        <f t="shared" si="2"/>
        <v>133487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133187</v>
      </c>
      <c r="C54" s="33">
        <v>1100</v>
      </c>
      <c r="D54" s="33">
        <f t="shared" si="2"/>
        <v>132087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132687</v>
      </c>
      <c r="C55" s="33">
        <v>1100</v>
      </c>
      <c r="D55" s="33">
        <f t="shared" si="2"/>
        <v>131587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136656</v>
      </c>
      <c r="C56" s="33">
        <v>1100</v>
      </c>
      <c r="D56" s="33">
        <f t="shared" si="2"/>
        <v>135556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139656</v>
      </c>
      <c r="C57" s="33">
        <v>1100</v>
      </c>
      <c r="D57" s="33">
        <f t="shared" si="2"/>
        <v>138556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WORK'!L71</f>
        <v>138487</v>
      </c>
      <c r="C58" s="33">
        <v>1100</v>
      </c>
      <c r="D58" s="33">
        <f t="shared" si="2"/>
        <v>137387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122822</v>
      </c>
      <c r="C60" s="33">
        <v>1100</v>
      </c>
      <c r="D60" s="33">
        <f t="shared" ref="D60:D68" si="3">+B60-C60</f>
        <v>121722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121822</v>
      </c>
      <c r="C61" s="33">
        <v>1100</v>
      </c>
      <c r="D61" s="33">
        <f t="shared" si="3"/>
        <v>120722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121822</v>
      </c>
      <c r="C62" s="33">
        <v>1100</v>
      </c>
      <c r="D62" s="33">
        <f t="shared" si="3"/>
        <v>120722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131912</v>
      </c>
      <c r="C63" s="33">
        <v>1100</v>
      </c>
      <c r="D63" s="33">
        <f t="shared" si="3"/>
        <v>130812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133912</v>
      </c>
      <c r="C64" s="33">
        <v>1100</v>
      </c>
      <c r="D64" s="33">
        <f t="shared" si="3"/>
        <v>132812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135536</v>
      </c>
      <c r="C65" s="33">
        <v>1100</v>
      </c>
      <c r="D65" s="33">
        <f t="shared" si="3"/>
        <v>134436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118822</v>
      </c>
      <c r="C66" s="33">
        <v>1100</v>
      </c>
      <c r="D66" s="33">
        <f t="shared" si="3"/>
        <v>117722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119822</v>
      </c>
      <c r="C67" s="33">
        <v>1100</v>
      </c>
      <c r="D67" s="33">
        <f t="shared" si="3"/>
        <v>118722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119822</v>
      </c>
      <c r="C68" s="33">
        <v>1100</v>
      </c>
      <c r="D68" s="33">
        <f t="shared" si="3"/>
        <v>118722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NAGPUR</vt:lpstr>
      <vt:lpstr>JALGAON</vt:lpstr>
      <vt:lpstr>SURAT</vt:lpstr>
      <vt:lpstr>VADODARA</vt:lpstr>
      <vt:lpstr>MEHSANA</vt:lpstr>
      <vt:lpstr>BHAVNAGAR</vt:lpstr>
      <vt:lpstr>GANDHIDHAM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2026-07-09T06:27:14Z</dcterms:created>
  <dcterms:modified xsi:type="dcterms:W3CDTF">2026-07-09T06:45:50Z</dcterms:modified>
</cp:coreProperties>
</file>