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585" windowWidth="19440" windowHeight="4455" firstSheet="6" activeTab="14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DOPW'!$A$9:$AC$9</definedName>
    <definedName name="_xlnm._FilterDatabase" localSheetId="23" hidden="1">'Daman DOPW'!$A$9:$AC$9</definedName>
    <definedName name="_xlnm._FilterDatabase" localSheetId="24" hidden="1">'Silvassa DOPW'!$A$9:$AC$9</definedName>
    <definedName name="_xlnm.Print_Area" localSheetId="8">Aurangabad!$A$1:$I$88</definedName>
    <definedName name="_xlnm.Print_Area" localSheetId="16">Baddi!$A$1:$I$88</definedName>
    <definedName name="_xlnm.Print_Area" localSheetId="13">'Barshi &amp; Satara'!$A$1:$I$88</definedName>
    <definedName name="_xlnm.Print_Area" localSheetId="25">'Bhiwandi DOPW'!$A$1:$I$92</definedName>
    <definedName name="_xlnm.Print_Area" localSheetId="21">Bhuneshwar!$A$1:$I$88</definedName>
    <definedName name="_xlnm.Print_Area" localSheetId="11">'Chennai-Hossur'!$A$1:$I$88</definedName>
    <definedName name="_xlnm.Print_Area" localSheetId="2">Daman!$A$1:$I$88</definedName>
    <definedName name="_xlnm.Print_Area" localSheetId="23">'Daman DOPW'!$A$1:$I$92</definedName>
    <definedName name="_xlnm.Print_Area" localSheetId="9">GOA!$A$1:$I$88</definedName>
    <definedName name="_xlnm.Print_Area" localSheetId="20">Guwahati!$A$1:$I$88</definedName>
    <definedName name="_xlnm.Print_Area" localSheetId="15">Haridwar!$A$1:$I$88</definedName>
    <definedName name="_xlnm.Print_Area" localSheetId="10">Howarh!$A$1:$I$88</definedName>
    <definedName name="_xlnm.Print_Area" localSheetId="17">Kerala!$A$1:$I$88</definedName>
    <definedName name="_xlnm.Print_Area" localSheetId="22">Mehbubnagar!$A$1:$I$88</definedName>
    <definedName name="_xlnm.Print_Area" localSheetId="7">Nashik!$A$1:$I$88</definedName>
    <definedName name="_xlnm.Print_Area" localSheetId="26">'Nashik Warehouse'!$A$1:$I$90</definedName>
    <definedName name="_xlnm.Print_Area" localSheetId="14">Noida!$A$1:$I$88</definedName>
    <definedName name="_xlnm.Print_Area" localSheetId="12">Pondicherry!$A$1:$I$88</definedName>
    <definedName name="_xlnm.Print_Area" localSheetId="4">Raigad!$A$1:$I$88</definedName>
    <definedName name="_xlnm.Print_Area" localSheetId="19">Salem!$A$1:$I$88</definedName>
    <definedName name="_xlnm.Print_Area" localSheetId="18">Samba!$A$1:$I$88</definedName>
    <definedName name="_xlnm.Print_Area" localSheetId="3">Silvassa!$A$1:$I$88</definedName>
    <definedName name="_xlnm.Print_Area" localSheetId="24">'Silvassa DOPW'!$A$1:$I$92</definedName>
    <definedName name="_xlnm.Print_Area" localSheetId="1">Thane!$A$1:$I$88</definedName>
    <definedName name="_xlnm.Print_Area" localSheetId="5">Umbergaon!$A$1:$I$88</definedName>
    <definedName name="_xlnm.Print_Area" localSheetId="6">Vadodra!$A$1:$I$88</definedName>
  </definedNames>
  <calcPr calcId="144525"/>
</workbook>
</file>

<file path=xl/calcChain.xml><?xml version="1.0" encoding="utf-8"?>
<calcChain xmlns="http://schemas.openxmlformats.org/spreadsheetml/2006/main">
  <c r="G68" i="65" l="1"/>
  <c r="H68" i="65" s="1"/>
  <c r="I68" i="65" s="1"/>
  <c r="G67" i="65"/>
  <c r="H67" i="65" s="1"/>
  <c r="I67" i="65" s="1"/>
  <c r="H44" i="65"/>
  <c r="I44" i="65" s="1"/>
  <c r="H43" i="65"/>
  <c r="I43" i="65" s="1"/>
  <c r="G46" i="65"/>
  <c r="H46" i="65" s="1"/>
  <c r="I46" i="65" s="1"/>
  <c r="G44" i="65"/>
  <c r="G43" i="65"/>
  <c r="G42" i="65"/>
  <c r="H42" i="65" s="1"/>
  <c r="I42" i="65" s="1"/>
  <c r="F78" i="47" l="1"/>
  <c r="H78" i="47" s="1"/>
  <c r="F77" i="47"/>
  <c r="G77" i="47" s="1"/>
  <c r="F76" i="47"/>
  <c r="G76" i="47" s="1"/>
  <c r="F75" i="47"/>
  <c r="H75" i="47" s="1"/>
  <c r="F74" i="47"/>
  <c r="H74" i="47" s="1"/>
  <c r="F73" i="47"/>
  <c r="G73" i="47" s="1"/>
  <c r="F72" i="47"/>
  <c r="G72" i="47" s="1"/>
  <c r="F71" i="47"/>
  <c r="G71" i="47" s="1"/>
  <c r="F70" i="47"/>
  <c r="H70" i="47" s="1"/>
  <c r="F69" i="47"/>
  <c r="G69" i="47" s="1"/>
  <c r="F64" i="47"/>
  <c r="H64" i="47" s="1"/>
  <c r="F63" i="47"/>
  <c r="G63" i="47" s="1"/>
  <c r="F62" i="47"/>
  <c r="G62" i="47" s="1"/>
  <c r="F61" i="47"/>
  <c r="H61" i="47" s="1"/>
  <c r="F60" i="47"/>
  <c r="H60" i="47" s="1"/>
  <c r="F59" i="47"/>
  <c r="G59" i="47" s="1"/>
  <c r="F58" i="47"/>
  <c r="G58" i="47" s="1"/>
  <c r="F57" i="47"/>
  <c r="G57" i="47" s="1"/>
  <c r="F55" i="47"/>
  <c r="H55" i="47" s="1"/>
  <c r="F53" i="47"/>
  <c r="H53" i="47" s="1"/>
  <c r="F52" i="47"/>
  <c r="H52" i="47" s="1"/>
  <c r="F51" i="47"/>
  <c r="G51" i="47" s="1"/>
  <c r="F50" i="47"/>
  <c r="H50" i="47" s="1"/>
  <c r="F49" i="47"/>
  <c r="H49" i="47" s="1"/>
  <c r="F47" i="47"/>
  <c r="H47" i="47" s="1"/>
  <c r="F45" i="47"/>
  <c r="H45" i="47" s="1"/>
  <c r="F44" i="47"/>
  <c r="G44" i="47" s="1"/>
  <c r="F43" i="47"/>
  <c r="G43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3" i="47"/>
  <c r="G13" i="47" s="1"/>
  <c r="F12" i="47"/>
  <c r="G12" i="47" s="1"/>
  <c r="F11" i="47"/>
  <c r="H11" i="47" s="1"/>
  <c r="F78" i="48"/>
  <c r="H78" i="48" s="1"/>
  <c r="F77" i="48"/>
  <c r="G77" i="48" s="1"/>
  <c r="F76" i="48"/>
  <c r="G76" i="48" s="1"/>
  <c r="F75" i="48"/>
  <c r="H75" i="48" s="1"/>
  <c r="F74" i="48"/>
  <c r="H74" i="48" s="1"/>
  <c r="F73" i="48"/>
  <c r="G73" i="48" s="1"/>
  <c r="F72" i="48"/>
  <c r="G72" i="48" s="1"/>
  <c r="F71" i="48"/>
  <c r="H71" i="48" s="1"/>
  <c r="F70" i="48"/>
  <c r="H70" i="48" s="1"/>
  <c r="F69" i="48"/>
  <c r="G69" i="48" s="1"/>
  <c r="F64" i="48"/>
  <c r="H64" i="48" s="1"/>
  <c r="F63" i="48"/>
  <c r="G63" i="48" s="1"/>
  <c r="F62" i="48"/>
  <c r="G62" i="48" s="1"/>
  <c r="F61" i="48"/>
  <c r="G61" i="48" s="1"/>
  <c r="F60" i="48"/>
  <c r="H60" i="48" s="1"/>
  <c r="F59" i="48"/>
  <c r="G59" i="48" s="1"/>
  <c r="H58" i="48"/>
  <c r="F58" i="48"/>
  <c r="G58" i="48" s="1"/>
  <c r="F57" i="48"/>
  <c r="H57" i="48" s="1"/>
  <c r="F55" i="48"/>
  <c r="H55" i="48" s="1"/>
  <c r="F53" i="48"/>
  <c r="H53" i="48" s="1"/>
  <c r="F52" i="48"/>
  <c r="G52" i="48" s="1"/>
  <c r="F51" i="48"/>
  <c r="G51" i="48" s="1"/>
  <c r="F50" i="48"/>
  <c r="H50" i="48" s="1"/>
  <c r="F49" i="48"/>
  <c r="H49" i="48" s="1"/>
  <c r="F47" i="48"/>
  <c r="H47" i="48" s="1"/>
  <c r="F45" i="48"/>
  <c r="H45" i="48" s="1"/>
  <c r="F44" i="48"/>
  <c r="G44" i="48" s="1"/>
  <c r="F43" i="48"/>
  <c r="G43" i="48" s="1"/>
  <c r="F41" i="48"/>
  <c r="H41" i="48" s="1"/>
  <c r="F36" i="48"/>
  <c r="H36" i="48" s="1"/>
  <c r="F35" i="48"/>
  <c r="G35" i="48" s="1"/>
  <c r="F34" i="48"/>
  <c r="G34" i="48" s="1"/>
  <c r="H33" i="48"/>
  <c r="F33" i="48"/>
  <c r="G33" i="48" s="1"/>
  <c r="F32" i="48"/>
  <c r="H32" i="48" s="1"/>
  <c r="F31" i="48"/>
  <c r="G31" i="48" s="1"/>
  <c r="H30" i="48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F20" i="48"/>
  <c r="H20" i="48" s="1"/>
  <c r="F18" i="48"/>
  <c r="H18" i="48" s="1"/>
  <c r="F17" i="48"/>
  <c r="G17" i="48" s="1"/>
  <c r="F16" i="48"/>
  <c r="H16" i="48" s="1"/>
  <c r="F15" i="48"/>
  <c r="H15" i="48" s="1"/>
  <c r="F14" i="48"/>
  <c r="H14" i="48" s="1"/>
  <c r="F13" i="48"/>
  <c r="H13" i="48" s="1"/>
  <c r="F12" i="48"/>
  <c r="H12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3" i="25"/>
  <c r="H13" i="25" s="1"/>
  <c r="F12" i="25"/>
  <c r="G12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F26" i="25"/>
  <c r="G26" i="25" s="1"/>
  <c r="F25" i="25"/>
  <c r="G25" i="25" s="1"/>
  <c r="F24" i="25"/>
  <c r="H24" i="25" s="1"/>
  <c r="F23" i="25"/>
  <c r="G23" i="25" s="1"/>
  <c r="F22" i="25"/>
  <c r="G22" i="25" s="1"/>
  <c r="F64" i="25"/>
  <c r="H64" i="25" s="1"/>
  <c r="F63" i="25"/>
  <c r="G63" i="25" s="1"/>
  <c r="F62" i="25"/>
  <c r="G62" i="25" s="1"/>
  <c r="F61" i="25"/>
  <c r="H61" i="25" s="1"/>
  <c r="F60" i="25"/>
  <c r="H60" i="25" s="1"/>
  <c r="F59" i="25"/>
  <c r="G59" i="25" s="1"/>
  <c r="F58" i="25"/>
  <c r="G58" i="25" s="1"/>
  <c r="F57" i="25"/>
  <c r="H57" i="25" s="1"/>
  <c r="F55" i="25"/>
  <c r="H55" i="25" s="1"/>
  <c r="F53" i="25"/>
  <c r="H53" i="25" s="1"/>
  <c r="F52" i="25"/>
  <c r="G52" i="25" s="1"/>
  <c r="F51" i="25"/>
  <c r="G51" i="25" s="1"/>
  <c r="F50" i="25"/>
  <c r="H50" i="25" s="1"/>
  <c r="F49" i="25"/>
  <c r="H49" i="25" s="1"/>
  <c r="F47" i="25"/>
  <c r="H47" i="25" s="1"/>
  <c r="F45" i="25"/>
  <c r="H45" i="25" s="1"/>
  <c r="F44" i="25"/>
  <c r="G44" i="25" s="1"/>
  <c r="F43" i="25"/>
  <c r="G43" i="25" s="1"/>
  <c r="F41" i="25"/>
  <c r="H41" i="25" s="1"/>
  <c r="F78" i="25"/>
  <c r="H78" i="25" s="1"/>
  <c r="F77" i="25"/>
  <c r="G77" i="25" s="1"/>
  <c r="F76" i="25"/>
  <c r="G76" i="25" s="1"/>
  <c r="F75" i="25"/>
  <c r="H75" i="25" s="1"/>
  <c r="F74" i="25"/>
  <c r="H74" i="25" s="1"/>
  <c r="F73" i="25"/>
  <c r="G73" i="25" s="1"/>
  <c r="F72" i="25"/>
  <c r="G72" i="25" s="1"/>
  <c r="F71" i="25"/>
  <c r="H71" i="25" s="1"/>
  <c r="F70" i="25"/>
  <c r="H70" i="25" s="1"/>
  <c r="F69" i="25"/>
  <c r="G69" i="25" s="1"/>
  <c r="F68" i="25"/>
  <c r="H68" i="25" s="1"/>
  <c r="F40" i="25"/>
  <c r="H40" i="25" s="1"/>
  <c r="F10" i="25"/>
  <c r="H10" i="25" s="1"/>
  <c r="F68" i="48"/>
  <c r="H68" i="48" s="1"/>
  <c r="F40" i="48"/>
  <c r="H40" i="48" s="1"/>
  <c r="F10" i="48"/>
  <c r="H10" i="48" s="1"/>
  <c r="F68" i="47"/>
  <c r="H68" i="47" s="1"/>
  <c r="F40" i="47"/>
  <c r="H40" i="47" s="1"/>
  <c r="F10" i="47"/>
  <c r="H10" i="47" s="1"/>
  <c r="F78" i="22"/>
  <c r="H78" i="22" s="1"/>
  <c r="F77" i="22"/>
  <c r="G77" i="22" s="1"/>
  <c r="F76" i="22"/>
  <c r="G76" i="22" s="1"/>
  <c r="F75" i="22"/>
  <c r="H75" i="22" s="1"/>
  <c r="F74" i="22"/>
  <c r="H74" i="22" s="1"/>
  <c r="F73" i="22"/>
  <c r="G73" i="22" s="1"/>
  <c r="F72" i="22"/>
  <c r="G72" i="22" s="1"/>
  <c r="H71" i="22"/>
  <c r="F71" i="22"/>
  <c r="G71" i="22" s="1"/>
  <c r="F70" i="22"/>
  <c r="H70" i="22" s="1"/>
  <c r="F69" i="22"/>
  <c r="G69" i="22" s="1"/>
  <c r="F68" i="22"/>
  <c r="G68" i="22" s="1"/>
  <c r="F64" i="22"/>
  <c r="H64" i="22" s="1"/>
  <c r="F63" i="22"/>
  <c r="G63" i="22" s="1"/>
  <c r="F62" i="22"/>
  <c r="G62" i="22" s="1"/>
  <c r="F61" i="22"/>
  <c r="G61" i="22" s="1"/>
  <c r="F60" i="22"/>
  <c r="H60" i="22" s="1"/>
  <c r="F59" i="22"/>
  <c r="G59" i="22" s="1"/>
  <c r="F58" i="22"/>
  <c r="G58" i="22" s="1"/>
  <c r="F57" i="22"/>
  <c r="H57" i="22" s="1"/>
  <c r="F55" i="22"/>
  <c r="G55" i="22" s="1"/>
  <c r="F53" i="22"/>
  <c r="H53" i="22" s="1"/>
  <c r="F52" i="22"/>
  <c r="H52" i="22" s="1"/>
  <c r="F51" i="22"/>
  <c r="G51" i="22" s="1"/>
  <c r="F50" i="22"/>
  <c r="G50" i="22" s="1"/>
  <c r="F49" i="22"/>
  <c r="H49" i="22" s="1"/>
  <c r="F47" i="22"/>
  <c r="G47" i="22" s="1"/>
  <c r="F45" i="22"/>
  <c r="H45" i="22" s="1"/>
  <c r="F44" i="22"/>
  <c r="H44" i="22" s="1"/>
  <c r="F43" i="22"/>
  <c r="G43" i="22" s="1"/>
  <c r="F41" i="22"/>
  <c r="G41" i="22" s="1"/>
  <c r="F40" i="22"/>
  <c r="H40" i="22" s="1"/>
  <c r="F36" i="22"/>
  <c r="H36" i="22" s="1"/>
  <c r="F35" i="22"/>
  <c r="G35" i="22" s="1"/>
  <c r="H34" i="22"/>
  <c r="F34" i="22"/>
  <c r="G34" i="22" s="1"/>
  <c r="F33" i="22"/>
  <c r="H33" i="22" s="1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F15" i="22"/>
  <c r="G15" i="22" s="1"/>
  <c r="F14" i="22"/>
  <c r="H14" i="22" s="1"/>
  <c r="F13" i="22"/>
  <c r="G13" i="22" s="1"/>
  <c r="F12" i="22"/>
  <c r="G12" i="22" s="1"/>
  <c r="F11" i="22"/>
  <c r="H11" i="22" s="1"/>
  <c r="G10" i="22"/>
  <c r="F10" i="22"/>
  <c r="H10" i="22" s="1"/>
  <c r="G46" i="69"/>
  <c r="H46" i="69" s="1"/>
  <c r="G19" i="69"/>
  <c r="H19" i="69" s="1"/>
  <c r="G46" i="67"/>
  <c r="H46" i="67" s="1"/>
  <c r="G19" i="67"/>
  <c r="H19" i="67" s="1"/>
  <c r="G46" i="68"/>
  <c r="H46" i="68" s="1"/>
  <c r="G19" i="68"/>
  <c r="H19" i="68" s="1"/>
  <c r="G46" i="66"/>
  <c r="H46" i="66" s="1"/>
  <c r="G19" i="66"/>
  <c r="H19" i="66" s="1"/>
  <c r="G28" i="65"/>
  <c r="H28" i="65" s="1"/>
  <c r="G27" i="65"/>
  <c r="H27" i="65" s="1"/>
  <c r="G26" i="65"/>
  <c r="H26" i="65" s="1"/>
  <c r="G25" i="65"/>
  <c r="H25" i="65" s="1"/>
  <c r="H23" i="65"/>
  <c r="G23" i="65"/>
  <c r="G22" i="65"/>
  <c r="H22" i="65" s="1"/>
  <c r="G21" i="65"/>
  <c r="H21" i="65" s="1"/>
  <c r="G13" i="65"/>
  <c r="H13" i="65" s="1"/>
  <c r="G9" i="65"/>
  <c r="H9" i="65" s="1"/>
  <c r="G44" i="63"/>
  <c r="H44" i="63" s="1"/>
  <c r="G43" i="63"/>
  <c r="H43" i="63" s="1"/>
  <c r="G42" i="63"/>
  <c r="H42" i="63" s="1"/>
  <c r="G28" i="63"/>
  <c r="H28" i="63" s="1"/>
  <c r="G27" i="63"/>
  <c r="H27" i="63" s="1"/>
  <c r="G26" i="63"/>
  <c r="H26" i="63" s="1"/>
  <c r="H25" i="63"/>
  <c r="G25" i="63"/>
  <c r="G23" i="63"/>
  <c r="H23" i="63" s="1"/>
  <c r="G22" i="63"/>
  <c r="H22" i="63" s="1"/>
  <c r="G21" i="63"/>
  <c r="H21" i="63" s="1"/>
  <c r="G13" i="63"/>
  <c r="H13" i="63" s="1"/>
  <c r="G9" i="63"/>
  <c r="H9" i="63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49" i="64"/>
  <c r="H49" i="64" s="1"/>
  <c r="G48" i="64"/>
  <c r="H48" i="64" s="1"/>
  <c r="G46" i="64"/>
  <c r="H46" i="64" s="1"/>
  <c r="H44" i="64"/>
  <c r="G44" i="64"/>
  <c r="G43" i="64"/>
  <c r="H43" i="64" s="1"/>
  <c r="G42" i="64"/>
  <c r="H42" i="64" s="1"/>
  <c r="G28" i="64"/>
  <c r="H28" i="64" s="1"/>
  <c r="H27" i="64"/>
  <c r="G27" i="64"/>
  <c r="G26" i="64"/>
  <c r="H26" i="64" s="1"/>
  <c r="G25" i="64"/>
  <c r="H25" i="64" s="1"/>
  <c r="G24" i="64"/>
  <c r="H24" i="64" s="1"/>
  <c r="H23" i="64"/>
  <c r="G23" i="64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H32" i="51"/>
  <c r="G32" i="51"/>
  <c r="G31" i="51"/>
  <c r="H31" i="51" s="1"/>
  <c r="G30" i="51"/>
  <c r="H30" i="51" s="1"/>
  <c r="G29" i="51"/>
  <c r="H29" i="51" s="1"/>
  <c r="H28" i="51"/>
  <c r="G28" i="5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G39" i="51"/>
  <c r="H39" i="51" s="1"/>
  <c r="G74" i="51"/>
  <c r="H74" i="51" s="1"/>
  <c r="G73" i="51"/>
  <c r="H73" i="51" s="1"/>
  <c r="G72" i="51"/>
  <c r="H72" i="51" s="1"/>
  <c r="G71" i="51"/>
  <c r="H71" i="51" s="1"/>
  <c r="G70" i="51"/>
  <c r="H70" i="51" s="1"/>
  <c r="H69" i="51"/>
  <c r="G69" i="51"/>
  <c r="G68" i="51"/>
  <c r="H68" i="51" s="1"/>
  <c r="G67" i="51"/>
  <c r="H67" i="51" s="1"/>
  <c r="G13" i="52"/>
  <c r="H13" i="52" s="1"/>
  <c r="G9" i="52"/>
  <c r="H9" i="52" s="1"/>
  <c r="G28" i="52"/>
  <c r="H28" i="52" s="1"/>
  <c r="H27" i="52"/>
  <c r="G27" i="52"/>
  <c r="G26" i="52"/>
  <c r="H26" i="52" s="1"/>
  <c r="G25" i="52"/>
  <c r="H25" i="52" s="1"/>
  <c r="G24" i="52"/>
  <c r="H24" i="52" s="1"/>
  <c r="H23" i="52"/>
  <c r="G23" i="52"/>
  <c r="G22" i="52"/>
  <c r="H22" i="52" s="1"/>
  <c r="G21" i="52"/>
  <c r="H21" i="52" s="1"/>
  <c r="G46" i="52"/>
  <c r="H46" i="52" s="1"/>
  <c r="G44" i="52"/>
  <c r="H44" i="52" s="1"/>
  <c r="G43" i="52"/>
  <c r="H43" i="52" s="1"/>
  <c r="G42" i="52"/>
  <c r="H42" i="52" s="1"/>
  <c r="G72" i="52"/>
  <c r="H72" i="52" s="1"/>
  <c r="G71" i="52"/>
  <c r="H71" i="52" s="1"/>
  <c r="G69" i="52"/>
  <c r="H69" i="52" s="1"/>
  <c r="G68" i="52"/>
  <c r="H68" i="52" s="1"/>
  <c r="G67" i="52"/>
  <c r="H67" i="52" s="1"/>
  <c r="G9" i="54"/>
  <c r="H9" i="54" s="1"/>
  <c r="H13" i="54"/>
  <c r="G13" i="54"/>
  <c r="G15" i="54"/>
  <c r="H15" i="54" s="1"/>
  <c r="G19" i="54"/>
  <c r="H19" i="54" s="1"/>
  <c r="H31" i="54"/>
  <c r="G31" i="54"/>
  <c r="G35" i="54"/>
  <c r="H35" i="54" s="1"/>
  <c r="G34" i="54"/>
  <c r="H34" i="54" s="1"/>
  <c r="G46" i="54"/>
  <c r="H46" i="54" s="1"/>
  <c r="G44" i="54"/>
  <c r="H44" i="54" s="1"/>
  <c r="H43" i="54"/>
  <c r="G43" i="54"/>
  <c r="G42" i="54"/>
  <c r="H42" i="54" s="1"/>
  <c r="G40" i="54"/>
  <c r="H40" i="54" s="1"/>
  <c r="H39" i="54"/>
  <c r="G39" i="54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71" i="54"/>
  <c r="H71" i="54" s="1"/>
  <c r="G77" i="54"/>
  <c r="H77" i="54" s="1"/>
  <c r="G76" i="54"/>
  <c r="H76" i="54" s="1"/>
  <c r="G75" i="54"/>
  <c r="H75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G46" i="53"/>
  <c r="H46" i="53" s="1"/>
  <c r="G44" i="53"/>
  <c r="H44" i="53" s="1"/>
  <c r="G43" i="53"/>
  <c r="H43" i="53" s="1"/>
  <c r="G42" i="53"/>
  <c r="H42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H48" i="56"/>
  <c r="G48" i="56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H26" i="56"/>
  <c r="G26" i="56"/>
  <c r="G25" i="56"/>
  <c r="H25" i="56" s="1"/>
  <c r="H24" i="56"/>
  <c r="G24" i="56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G76" i="55"/>
  <c r="H76" i="55" s="1"/>
  <c r="G75" i="55"/>
  <c r="H75" i="55" s="1"/>
  <c r="G74" i="55"/>
  <c r="H74" i="55" s="1"/>
  <c r="G72" i="55"/>
  <c r="H72" i="55" s="1"/>
  <c r="H71" i="55"/>
  <c r="G71" i="55"/>
  <c r="G70" i="55"/>
  <c r="H70" i="55" s="1"/>
  <c r="H69" i="55"/>
  <c r="G69" i="55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H32" i="55"/>
  <c r="G32" i="55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H24" i="55"/>
  <c r="G24" i="55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33" i="60"/>
  <c r="H33" i="60" s="1"/>
  <c r="H32" i="60"/>
  <c r="G32" i="60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7" i="61"/>
  <c r="H77" i="61" s="1"/>
  <c r="G76" i="61"/>
  <c r="H76" i="61" s="1"/>
  <c r="G75" i="61"/>
  <c r="H75" i="61" s="1"/>
  <c r="G72" i="61"/>
  <c r="H72" i="61" s="1"/>
  <c r="G71" i="61"/>
  <c r="H71" i="61" s="1"/>
  <c r="G70" i="61"/>
  <c r="H70" i="61" s="1"/>
  <c r="H69" i="61"/>
  <c r="G69" i="61"/>
  <c r="G68" i="61"/>
  <c r="H68" i="61" s="1"/>
  <c r="H67" i="61"/>
  <c r="G67" i="61"/>
  <c r="G63" i="61"/>
  <c r="H63" i="61" s="1"/>
  <c r="G62" i="61"/>
  <c r="H62" i="61" s="1"/>
  <c r="G61" i="61"/>
  <c r="H61" i="61" s="1"/>
  <c r="H60" i="61"/>
  <c r="G60" i="6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H30" i="61"/>
  <c r="G30" i="6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H70" i="35"/>
  <c r="G70" i="35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H43" i="35"/>
  <c r="G43" i="35"/>
  <c r="G42" i="35"/>
  <c r="H4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H25" i="35"/>
  <c r="G25" i="35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7" i="50"/>
  <c r="H77" i="50" s="1"/>
  <c r="G76" i="50"/>
  <c r="H76" i="50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7" i="50"/>
  <c r="H67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4" i="50"/>
  <c r="H54" i="50" s="1"/>
  <c r="G52" i="50"/>
  <c r="H52" i="50" s="1"/>
  <c r="H51" i="50"/>
  <c r="G51" i="50"/>
  <c r="G50" i="50"/>
  <c r="H50" i="50" s="1"/>
  <c r="G49" i="50"/>
  <c r="H49" i="50" s="1"/>
  <c r="G48" i="50"/>
  <c r="H48" i="50" s="1"/>
  <c r="G46" i="50"/>
  <c r="H46" i="50" s="1"/>
  <c r="H44" i="50"/>
  <c r="G44" i="50"/>
  <c r="G43" i="50"/>
  <c r="H43" i="50" s="1"/>
  <c r="G42" i="50"/>
  <c r="H42" i="50" s="1"/>
  <c r="G40" i="50"/>
  <c r="H40" i="50" s="1"/>
  <c r="G39" i="50"/>
  <c r="H39" i="50" s="1"/>
  <c r="G35" i="50"/>
  <c r="H35" i="50" s="1"/>
  <c r="G34" i="50"/>
  <c r="H34" i="50" s="1"/>
  <c r="G33" i="50"/>
  <c r="H33" i="50" s="1"/>
  <c r="H32" i="50"/>
  <c r="G32" i="50"/>
  <c r="G31" i="50"/>
  <c r="H31" i="50" s="1"/>
  <c r="G30" i="50"/>
  <c r="H30" i="50" s="1"/>
  <c r="G29" i="50"/>
  <c r="H29" i="50" s="1"/>
  <c r="H28" i="50"/>
  <c r="G28" i="50"/>
  <c r="G27" i="50"/>
  <c r="H27" i="50" s="1"/>
  <c r="H26" i="50"/>
  <c r="G26" i="50"/>
  <c r="G25" i="50"/>
  <c r="H25" i="50" s="1"/>
  <c r="G24" i="50"/>
  <c r="H24" i="50" s="1"/>
  <c r="G23" i="50"/>
  <c r="H23" i="50" s="1"/>
  <c r="G22" i="50"/>
  <c r="H22" i="50" s="1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H32" i="1"/>
  <c r="G32" i="1"/>
  <c r="G31" i="1"/>
  <c r="H31" i="1" s="1"/>
  <c r="H30" i="1"/>
  <c r="G30" i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H22" i="1"/>
  <c r="G22" i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G59" i="49"/>
  <c r="H59" i="49" s="1"/>
  <c r="G58" i="49"/>
  <c r="H58" i="49" s="1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G43" i="49"/>
  <c r="H43" i="49" s="1"/>
  <c r="G42" i="49"/>
  <c r="H42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H26" i="25" l="1"/>
  <c r="H34" i="48"/>
  <c r="H15" i="22"/>
  <c r="G33" i="22"/>
  <c r="H41" i="22"/>
  <c r="H25" i="25"/>
  <c r="I25" i="25" s="1"/>
  <c r="H22" i="25"/>
  <c r="I22" i="25" s="1"/>
  <c r="G75" i="25"/>
  <c r="H17" i="48"/>
  <c r="H16" i="47"/>
  <c r="H12" i="47"/>
  <c r="H76" i="47"/>
  <c r="H12" i="22"/>
  <c r="G11" i="22"/>
  <c r="H76" i="48"/>
  <c r="H62" i="25"/>
  <c r="G61" i="25"/>
  <c r="H51" i="25"/>
  <c r="H43" i="25"/>
  <c r="G75" i="48"/>
  <c r="H58" i="47"/>
  <c r="H51" i="47"/>
  <c r="H44" i="47"/>
  <c r="H71" i="47"/>
  <c r="H76" i="22"/>
  <c r="H62" i="22"/>
  <c r="H61" i="22"/>
  <c r="H58" i="22"/>
  <c r="G53" i="22"/>
  <c r="H34" i="25"/>
  <c r="G33" i="25"/>
  <c r="H30" i="25"/>
  <c r="I30" i="25" s="1"/>
  <c r="H29" i="25"/>
  <c r="G17" i="25"/>
  <c r="H16" i="25"/>
  <c r="G13" i="25"/>
  <c r="H12" i="25"/>
  <c r="H58" i="25"/>
  <c r="G57" i="25"/>
  <c r="G50" i="25"/>
  <c r="I50" i="25" s="1"/>
  <c r="H76" i="25"/>
  <c r="I76" i="25" s="1"/>
  <c r="H72" i="25"/>
  <c r="G71" i="25"/>
  <c r="H72" i="48"/>
  <c r="G71" i="48"/>
  <c r="H62" i="48"/>
  <c r="H61" i="48"/>
  <c r="G57" i="48"/>
  <c r="H51" i="48"/>
  <c r="G50" i="48"/>
  <c r="H43" i="48"/>
  <c r="H29" i="48"/>
  <c r="H26" i="48"/>
  <c r="G25" i="48"/>
  <c r="H22" i="48"/>
  <c r="G16" i="48"/>
  <c r="G13" i="48"/>
  <c r="G12" i="48"/>
  <c r="H34" i="47"/>
  <c r="G33" i="47"/>
  <c r="G30" i="47"/>
  <c r="G29" i="47"/>
  <c r="G26" i="47"/>
  <c r="G25" i="47"/>
  <c r="G22" i="47"/>
  <c r="G15" i="47"/>
  <c r="G11" i="47"/>
  <c r="H62" i="47"/>
  <c r="G61" i="47"/>
  <c r="H57" i="47"/>
  <c r="G52" i="47"/>
  <c r="H43" i="47"/>
  <c r="G75" i="47"/>
  <c r="H72" i="47"/>
  <c r="G75" i="22"/>
  <c r="H72" i="22"/>
  <c r="H68" i="22"/>
  <c r="G57" i="22"/>
  <c r="H50" i="22"/>
  <c r="G49" i="22"/>
  <c r="G45" i="22"/>
  <c r="H30" i="22"/>
  <c r="G29" i="22"/>
  <c r="H26" i="22"/>
  <c r="H25" i="22"/>
  <c r="H22" i="22"/>
  <c r="H16" i="22"/>
  <c r="G70" i="47"/>
  <c r="G74" i="47"/>
  <c r="G78" i="47"/>
  <c r="H69" i="47"/>
  <c r="H73" i="47"/>
  <c r="H77" i="47"/>
  <c r="G60" i="47"/>
  <c r="G64" i="47"/>
  <c r="H59" i="47"/>
  <c r="H63" i="47"/>
  <c r="G55" i="47"/>
  <c r="G50" i="47"/>
  <c r="G49" i="47"/>
  <c r="G53" i="47"/>
  <c r="G47" i="47"/>
  <c r="G45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3" i="47"/>
  <c r="H17" i="47"/>
  <c r="G70" i="48"/>
  <c r="G74" i="48"/>
  <c r="G78" i="48"/>
  <c r="H69" i="48"/>
  <c r="H73" i="48"/>
  <c r="H77" i="48"/>
  <c r="G60" i="48"/>
  <c r="G64" i="48"/>
  <c r="H59" i="48"/>
  <c r="H63" i="48"/>
  <c r="G55" i="48"/>
  <c r="G49" i="48"/>
  <c r="G53" i="48"/>
  <c r="H52" i="48"/>
  <c r="G47" i="48"/>
  <c r="G45" i="48"/>
  <c r="H44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60" i="25"/>
  <c r="G64" i="25"/>
  <c r="H59" i="25"/>
  <c r="H63" i="25"/>
  <c r="G55" i="25"/>
  <c r="G49" i="25"/>
  <c r="G53" i="25"/>
  <c r="H52" i="25"/>
  <c r="G47" i="25"/>
  <c r="G45" i="25"/>
  <c r="H44" i="25"/>
  <c r="G41" i="25"/>
  <c r="I41" i="25" s="1"/>
  <c r="G70" i="25"/>
  <c r="G74" i="25"/>
  <c r="I74" i="25" s="1"/>
  <c r="G78" i="25"/>
  <c r="I78" i="25" s="1"/>
  <c r="H69" i="25"/>
  <c r="I69" i="25" s="1"/>
  <c r="H73" i="25"/>
  <c r="H77" i="25"/>
  <c r="G68" i="25"/>
  <c r="G40" i="25"/>
  <c r="G10" i="25"/>
  <c r="G68" i="48"/>
  <c r="G40" i="48"/>
  <c r="G10" i="48"/>
  <c r="G68" i="47"/>
  <c r="G40" i="47"/>
  <c r="G10" i="47"/>
  <c r="G70" i="22"/>
  <c r="G74" i="22"/>
  <c r="G78" i="22"/>
  <c r="H69" i="22"/>
  <c r="H73" i="22"/>
  <c r="H77" i="22"/>
  <c r="G40" i="22"/>
  <c r="G44" i="22"/>
  <c r="G52" i="22"/>
  <c r="G60" i="22"/>
  <c r="G64" i="22"/>
  <c r="H43" i="22"/>
  <c r="H47" i="22"/>
  <c r="H51" i="22"/>
  <c r="H55" i="22"/>
  <c r="H59" i="22"/>
  <c r="H63" i="22"/>
  <c r="G24" i="22"/>
  <c r="G28" i="22"/>
  <c r="G32" i="22"/>
  <c r="G36" i="22"/>
  <c r="H23" i="22"/>
  <c r="H27" i="22"/>
  <c r="H31" i="22"/>
  <c r="H35" i="22"/>
  <c r="G20" i="22"/>
  <c r="G14" i="22"/>
  <c r="G18" i="22"/>
  <c r="H13" i="22"/>
  <c r="H17" i="22"/>
  <c r="I73" i="25"/>
  <c r="I62" i="25"/>
  <c r="I44" i="63"/>
  <c r="I44" i="64"/>
  <c r="I24" i="64"/>
  <c r="I46" i="69"/>
  <c r="I19" i="69"/>
  <c r="I46" i="68"/>
  <c r="I19" i="68"/>
  <c r="I46" i="67"/>
  <c r="I19" i="67"/>
  <c r="I46" i="66"/>
  <c r="I19" i="66"/>
  <c r="I28" i="65"/>
  <c r="I27" i="65"/>
  <c r="I26" i="65"/>
  <c r="I25" i="65"/>
  <c r="I23" i="65"/>
  <c r="I22" i="65"/>
  <c r="I21" i="65"/>
  <c r="I13" i="65"/>
  <c r="I9" i="65"/>
  <c r="I72" i="64"/>
  <c r="I71" i="64"/>
  <c r="I70" i="64"/>
  <c r="I69" i="64"/>
  <c r="I68" i="64"/>
  <c r="I67" i="64"/>
  <c r="I49" i="64"/>
  <c r="I48" i="64"/>
  <c r="I46" i="64"/>
  <c r="I43" i="64"/>
  <c r="I42" i="64"/>
  <c r="I28" i="64"/>
  <c r="I27" i="64"/>
  <c r="I26" i="64"/>
  <c r="I25" i="64"/>
  <c r="I23" i="64"/>
  <c r="I22" i="64"/>
  <c r="I21" i="64"/>
  <c r="I19" i="64"/>
  <c r="I15" i="64"/>
  <c r="I13" i="64"/>
  <c r="I9" i="64"/>
  <c r="I43" i="63"/>
  <c r="I42" i="63"/>
  <c r="I28" i="63"/>
  <c r="I27" i="63"/>
  <c r="I26" i="63"/>
  <c r="I25" i="63"/>
  <c r="I23" i="63"/>
  <c r="I22" i="63"/>
  <c r="I21" i="63"/>
  <c r="I13" i="63"/>
  <c r="I9" i="63"/>
  <c r="I43" i="25" l="1"/>
  <c r="I45" i="25"/>
  <c r="I49" i="25"/>
  <c r="I68" i="25"/>
  <c r="I53" i="25"/>
  <c r="I47" i="25"/>
  <c r="I36" i="25"/>
  <c r="I35" i="25"/>
  <c r="I26" i="25"/>
  <c r="I24" i="25"/>
  <c r="I18" i="25"/>
  <c r="I12" i="25"/>
  <c r="I10" i="25"/>
  <c r="I40" i="25"/>
  <c r="I44" i="25"/>
  <c r="I16" i="25"/>
  <c r="I60" i="25"/>
  <c r="I13" i="25"/>
  <c r="I17" i="25"/>
  <c r="I27" i="25"/>
  <c r="I34" i="25"/>
  <c r="I55" i="25"/>
  <c r="I57" i="25"/>
  <c r="I59" i="25"/>
  <c r="I61" i="25"/>
  <c r="I63" i="25"/>
  <c r="I75" i="25"/>
  <c r="I72" i="25"/>
  <c r="I29" i="25"/>
  <c r="I14" i="25"/>
  <c r="I23" i="25"/>
  <c r="I32" i="25"/>
  <c r="I51" i="25"/>
  <c r="I58" i="25"/>
  <c r="I70" i="25"/>
  <c r="I77" i="25"/>
  <c r="I11" i="25"/>
  <c r="I64" i="25"/>
  <c r="I15" i="25"/>
  <c r="I33" i="25"/>
  <c r="I52" i="25"/>
  <c r="I71" i="25"/>
  <c r="I77" i="61"/>
  <c r="I76" i="61"/>
  <c r="I75" i="61"/>
  <c r="I72" i="61"/>
  <c r="I71" i="61"/>
  <c r="I70" i="61"/>
  <c r="I69" i="61"/>
  <c r="I68" i="61"/>
  <c r="I67" i="61"/>
  <c r="I63" i="61"/>
  <c r="I62" i="61"/>
  <c r="I61" i="61"/>
  <c r="I60" i="61"/>
  <c r="I59" i="61"/>
  <c r="I58" i="61"/>
  <c r="I57" i="61"/>
  <c r="I56" i="61"/>
  <c r="I54" i="61"/>
  <c r="I52" i="61"/>
  <c r="I51" i="61"/>
  <c r="I50" i="61"/>
  <c r="I49" i="61"/>
  <c r="I48" i="61"/>
  <c r="I46" i="61"/>
  <c r="I44" i="61"/>
  <c r="I43" i="61"/>
  <c r="I42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7" i="59"/>
  <c r="I70" i="59"/>
  <c r="I69" i="59"/>
  <c r="I68" i="59"/>
  <c r="I67" i="59"/>
  <c r="I49" i="59"/>
  <c r="I48" i="59"/>
  <c r="I40" i="59"/>
  <c r="I39" i="59"/>
  <c r="I15" i="59"/>
  <c r="I77" i="58"/>
  <c r="I76" i="58"/>
  <c r="I75" i="58"/>
  <c r="I74" i="58"/>
  <c r="I73" i="58"/>
  <c r="I72" i="58"/>
  <c r="I71" i="58"/>
  <c r="I70" i="58"/>
  <c r="I69" i="58"/>
  <c r="I68" i="58"/>
  <c r="I67" i="58"/>
  <c r="I63" i="58"/>
  <c r="I62" i="58"/>
  <c r="I61" i="58"/>
  <c r="I60" i="58"/>
  <c r="I59" i="58"/>
  <c r="I58" i="58"/>
  <c r="I57" i="58"/>
  <c r="I56" i="58"/>
  <c r="I54" i="58"/>
  <c r="I52" i="58"/>
  <c r="I51" i="58"/>
  <c r="I50" i="58"/>
  <c r="I49" i="58"/>
  <c r="I48" i="58"/>
  <c r="I46" i="58"/>
  <c r="I44" i="58"/>
  <c r="I43" i="58"/>
  <c r="I42" i="58"/>
  <c r="I40" i="58"/>
  <c r="I39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19" i="58"/>
  <c r="I18" i="58"/>
  <c r="I17" i="58"/>
  <c r="I16" i="58"/>
  <c r="I15" i="58"/>
  <c r="I14" i="58"/>
  <c r="I13" i="58"/>
  <c r="I12" i="58"/>
  <c r="I11" i="58"/>
  <c r="I10" i="58"/>
  <c r="I9" i="58"/>
  <c r="I74" i="57"/>
  <c r="I72" i="57"/>
  <c r="I71" i="57"/>
  <c r="I70" i="57"/>
  <c r="I49" i="57"/>
  <c r="I48" i="57"/>
  <c r="I43" i="57"/>
  <c r="I42" i="57"/>
  <c r="I40" i="57"/>
  <c r="I39" i="57"/>
  <c r="I15" i="57"/>
  <c r="I13" i="57"/>
  <c r="I10" i="57"/>
  <c r="I9" i="57"/>
  <c r="I74" i="56"/>
  <c r="I72" i="56"/>
  <c r="I71" i="56"/>
  <c r="I69" i="56"/>
  <c r="I68" i="56"/>
  <c r="I67" i="56"/>
  <c r="I49" i="56"/>
  <c r="I48" i="56"/>
  <c r="I46" i="56"/>
  <c r="I44" i="56"/>
  <c r="I43" i="56"/>
  <c r="I42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19" i="56"/>
  <c r="I15" i="56"/>
  <c r="I13" i="56"/>
  <c r="I10" i="56"/>
  <c r="I9" i="56"/>
  <c r="I77" i="55"/>
  <c r="I76" i="55"/>
  <c r="I75" i="55"/>
  <c r="I74" i="55"/>
  <c r="I72" i="55"/>
  <c r="I71" i="55"/>
  <c r="I70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7" i="54"/>
  <c r="I76" i="54"/>
  <c r="I75" i="54"/>
  <c r="I71" i="54"/>
  <c r="I63" i="54"/>
  <c r="I62" i="54"/>
  <c r="I61" i="54"/>
  <c r="I60" i="54"/>
  <c r="I59" i="54"/>
  <c r="I58" i="54"/>
  <c r="I46" i="54"/>
  <c r="I44" i="54"/>
  <c r="I43" i="54"/>
  <c r="I42" i="54"/>
  <c r="I40" i="54"/>
  <c r="I39" i="54"/>
  <c r="I35" i="54"/>
  <c r="I34" i="54"/>
  <c r="I31" i="54"/>
  <c r="I19" i="54"/>
  <c r="I15" i="54"/>
  <c r="I13" i="54"/>
  <c r="I9" i="54"/>
  <c r="I72" i="53"/>
  <c r="I71" i="53"/>
  <c r="I70" i="53"/>
  <c r="I69" i="53"/>
  <c r="I68" i="53"/>
  <c r="I67" i="53"/>
  <c r="I49" i="53"/>
  <c r="I48" i="53"/>
  <c r="I46" i="53"/>
  <c r="I44" i="53"/>
  <c r="I43" i="53"/>
  <c r="I42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2" i="52"/>
  <c r="I71" i="52"/>
  <c r="I69" i="52"/>
  <c r="I68" i="52"/>
  <c r="I67" i="52"/>
  <c r="I46" i="52"/>
  <c r="I44" i="52"/>
  <c r="I43" i="52"/>
  <c r="I42" i="52"/>
  <c r="I28" i="52"/>
  <c r="I27" i="52"/>
  <c r="I26" i="52"/>
  <c r="I25" i="52"/>
  <c r="I24" i="52"/>
  <c r="I23" i="52"/>
  <c r="I22" i="52"/>
  <c r="I21" i="52"/>
  <c r="I13" i="52"/>
  <c r="I9" i="52"/>
  <c r="I74" i="51"/>
  <c r="I73" i="51"/>
  <c r="I72" i="51"/>
  <c r="I71" i="51"/>
  <c r="I70" i="51"/>
  <c r="I69" i="51"/>
  <c r="I68" i="51"/>
  <c r="I67" i="51"/>
  <c r="I49" i="51"/>
  <c r="I48" i="51"/>
  <c r="I46" i="51"/>
  <c r="I43" i="51"/>
  <c r="I42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7" i="50"/>
  <c r="I76" i="50"/>
  <c r="I75" i="50"/>
  <c r="I74" i="50"/>
  <c r="I73" i="50"/>
  <c r="I72" i="50"/>
  <c r="I71" i="50"/>
  <c r="I70" i="50"/>
  <c r="I69" i="50"/>
  <c r="I68" i="50"/>
  <c r="I67" i="50"/>
  <c r="I63" i="50"/>
  <c r="I62" i="50"/>
  <c r="I61" i="50"/>
  <c r="I60" i="50"/>
  <c r="I59" i="50"/>
  <c r="I58" i="50"/>
  <c r="I57" i="50"/>
  <c r="I56" i="50"/>
  <c r="I54" i="50"/>
  <c r="I52" i="50"/>
  <c r="I51" i="50"/>
  <c r="I50" i="50"/>
  <c r="I49" i="50"/>
  <c r="I48" i="50"/>
  <c r="I46" i="50"/>
  <c r="I44" i="50"/>
  <c r="I43" i="50"/>
  <c r="I42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7" i="49"/>
  <c r="I76" i="49"/>
  <c r="I75" i="49"/>
  <c r="I74" i="49"/>
  <c r="I73" i="49"/>
  <c r="I72" i="49"/>
  <c r="I71" i="49"/>
  <c r="I70" i="49"/>
  <c r="I69" i="49"/>
  <c r="I68" i="49"/>
  <c r="I67" i="49"/>
  <c r="I63" i="49"/>
  <c r="I62" i="49"/>
  <c r="I61" i="49"/>
  <c r="I60" i="49"/>
  <c r="I59" i="49"/>
  <c r="I58" i="49"/>
  <c r="I57" i="49"/>
  <c r="I56" i="49"/>
  <c r="I54" i="49"/>
  <c r="I52" i="49"/>
  <c r="I51" i="49"/>
  <c r="I50" i="49"/>
  <c r="I49" i="49"/>
  <c r="I48" i="49"/>
  <c r="I46" i="49"/>
  <c r="I44" i="49"/>
  <c r="I43" i="49"/>
  <c r="I42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8" i="48"/>
  <c r="I77" i="48"/>
  <c r="I76" i="48"/>
  <c r="I75" i="48"/>
  <c r="I74" i="48"/>
  <c r="I72" i="48"/>
  <c r="I69" i="48"/>
  <c r="I68" i="48"/>
  <c r="I63" i="48"/>
  <c r="I62" i="48"/>
  <c r="I61" i="48"/>
  <c r="I60" i="48"/>
  <c r="I59" i="48"/>
  <c r="I57" i="48"/>
  <c r="I53" i="48"/>
  <c r="I49" i="48"/>
  <c r="I47" i="48"/>
  <c r="I45" i="48"/>
  <c r="I44" i="48"/>
  <c r="I43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8" i="47"/>
  <c r="I76" i="47"/>
  <c r="I75" i="47"/>
  <c r="I74" i="47"/>
  <c r="I73" i="47"/>
  <c r="I72" i="47"/>
  <c r="I71" i="47"/>
  <c r="I69" i="47"/>
  <c r="I68" i="47"/>
  <c r="I61" i="47"/>
  <c r="I60" i="47"/>
  <c r="I59" i="47"/>
  <c r="I57" i="47"/>
  <c r="I55" i="47"/>
  <c r="I53" i="47"/>
  <c r="I51" i="47"/>
  <c r="I50" i="47"/>
  <c r="I49" i="47"/>
  <c r="I47" i="47"/>
  <c r="I45" i="47"/>
  <c r="I44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2" i="47"/>
  <c r="I10" i="47"/>
  <c r="I70" i="35"/>
  <c r="I69" i="35"/>
  <c r="I68" i="35"/>
  <c r="I67" i="35"/>
  <c r="I49" i="35"/>
  <c r="I48" i="35"/>
  <c r="I46" i="35"/>
  <c r="I43" i="35"/>
  <c r="I42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3" i="48" l="1"/>
  <c r="I71" i="48"/>
  <c r="I70" i="48"/>
  <c r="I64" i="48"/>
  <c r="I58" i="48"/>
  <c r="I55" i="48"/>
  <c r="I52" i="48"/>
  <c r="I51" i="48"/>
  <c r="I50" i="48"/>
  <c r="I36" i="48"/>
  <c r="I35" i="48"/>
  <c r="I31" i="48"/>
  <c r="I29" i="48"/>
  <c r="I25" i="48"/>
  <c r="I17" i="48"/>
  <c r="I13" i="48"/>
  <c r="I12" i="48"/>
  <c r="I11" i="48"/>
  <c r="I15" i="47"/>
  <c r="I35" i="47"/>
  <c r="I33" i="47"/>
  <c r="I28" i="47"/>
  <c r="I25" i="47"/>
  <c r="I24" i="47"/>
  <c r="I13" i="47"/>
  <c r="I11" i="47"/>
  <c r="I64" i="47"/>
  <c r="I63" i="47"/>
  <c r="I62" i="47"/>
  <c r="I58" i="47"/>
  <c r="I52" i="47"/>
  <c r="I43" i="47"/>
  <c r="I77" i="47"/>
  <c r="I70" i="47"/>
  <c r="I76" i="22"/>
  <c r="I72" i="22"/>
  <c r="I70" i="22"/>
  <c r="I61" i="22"/>
  <c r="I60" i="22"/>
  <c r="I55" i="22"/>
  <c r="I52" i="22"/>
  <c r="I50" i="22"/>
  <c r="I49" i="22"/>
  <c r="I36" i="22"/>
  <c r="I32" i="22"/>
  <c r="I30" i="22"/>
  <c r="I25" i="22"/>
  <c r="I22" i="22"/>
  <c r="I20" i="22"/>
  <c r="I18" i="22"/>
  <c r="I16" i="22"/>
  <c r="I14" i="22"/>
  <c r="I10" i="22"/>
  <c r="I77" i="1"/>
  <c r="I76" i="1"/>
  <c r="I75" i="1"/>
  <c r="I74" i="1"/>
  <c r="I73" i="1"/>
  <c r="I72" i="1"/>
  <c r="I71" i="1"/>
  <c r="I70" i="1"/>
  <c r="I69" i="1"/>
  <c r="I68" i="1"/>
  <c r="I67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6" i="1"/>
  <c r="I44" i="1"/>
  <c r="I43" i="1"/>
  <c r="I42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4" i="22" l="1"/>
  <c r="I73" i="22"/>
  <c r="I69" i="22"/>
  <c r="I59" i="22"/>
  <c r="I53" i="22"/>
  <c r="I44" i="22"/>
  <c r="I43" i="22"/>
  <c r="I40" i="22"/>
  <c r="I34" i="22"/>
  <c r="I31" i="22"/>
  <c r="I27" i="22"/>
  <c r="I24" i="22"/>
  <c r="I33" i="22"/>
  <c r="I12" i="22"/>
  <c r="I68" i="22"/>
  <c r="I11" i="22"/>
  <c r="I23" i="22"/>
  <c r="I28" i="22"/>
  <c r="I41" i="22"/>
  <c r="I45" i="22"/>
  <c r="I47" i="22"/>
  <c r="I51" i="22"/>
  <c r="I62" i="22"/>
  <c r="I64" i="22"/>
  <c r="I57" i="22"/>
  <c r="I77" i="22"/>
  <c r="I13" i="22"/>
  <c r="I15" i="22"/>
  <c r="I58" i="22"/>
  <c r="I63" i="22"/>
  <c r="I71" i="22"/>
  <c r="I78" i="22"/>
  <c r="I17" i="22"/>
  <c r="I26" i="22"/>
  <c r="I29" i="22"/>
  <c r="I35" i="22"/>
  <c r="I75" i="22"/>
</calcChain>
</file>

<file path=xl/sharedStrings.xml><?xml version="1.0" encoding="utf-8"?>
<sst xmlns="http://schemas.openxmlformats.org/spreadsheetml/2006/main" count="6166" uniqueCount="227">
  <si>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</si>
  <si>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</si>
  <si>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</si>
  <si>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</si>
  <si>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</si>
  <si>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</si>
  <si>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</si>
  <si>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</si>
  <si>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</si>
  <si>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</si>
  <si>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</si>
  <si>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</si>
  <si>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</si>
  <si>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</si>
  <si>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</si>
  <si>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</si>
  <si>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</si>
  <si>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</si>
  <si>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</si>
  <si>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</si>
  <si>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</si>
  <si>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</si>
  <si>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</si>
  <si>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</si>
  <si>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</si>
  <si>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</si>
  <si>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</si>
  <si>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</si>
  <si>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</si>
  <si>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</si>
  <si>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</si>
  <si>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</si>
  <si>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</si>
  <si>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</si>
  <si>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</si>
  <si>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</si>
  <si>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</si>
  <si>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</si>
  <si>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</si>
  <si>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</si>
  <si>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</si>
  <si>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</si>
  <si>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</si>
  <si>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</si>
  <si>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</si>
  <si>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</si>
  <si>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</si>
  <si>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</si>
  <si>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</si>
  <si>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</si>
  <si>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</si>
  <si>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</si>
  <si>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</si>
  <si>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</si>
  <si>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</si>
  <si>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</si>
  <si>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</si>
  <si>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</si>
  <si>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</si>
  <si>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</si>
  <si>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</si>
  <si>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</si>
  <si>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</si>
  <si>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</si>
  <si>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</si>
  <si>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</si>
  <si>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</si>
  <si>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</si>
  <si>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</si>
  <si>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</si>
  <si>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</si>
  <si>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</si>
  <si>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</si>
  <si>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</si>
  <si>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</si>
  <si>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</si>
  <si>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</si>
  <si>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</si>
  <si>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</si>
  <si>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</si>
  <si>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</si>
  <si>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</si>
  <si>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</si>
  <si>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</si>
  <si>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</si>
  <si>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</si>
  <si>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</si>
  <si>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</si>
  <si>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</si>
  <si>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</si>
  <si>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</si>
  <si>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</si>
  <si>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</si>
  <si>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</si>
  <si>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</si>
  <si>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</si>
  <si>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</si>
  <si>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</si>
  <si>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</si>
  <si>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</si>
  <si>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</si>
  <si>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</si>
  <si>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</si>
  <si>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</si>
  <si>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</si>
  <si>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</si>
  <si>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</si>
  <si>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</si>
  <si>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</si>
  <si>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</si>
  <si>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</si>
  <si>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</si>
  <si>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</si>
  <si>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</si>
  <si>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</si>
  <si>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</si>
  <si>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</si>
  <si>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</si>
  <si>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</si>
  <si>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</si>
  <si>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</si>
  <si>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</si>
  <si>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</si>
  <si>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</si>
  <si>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</si>
  <si>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</si>
  <si>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</si>
  <si>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</si>
  <si>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</si>
  <si>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</si>
  <si>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</si>
  <si>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</si>
  <si>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</si>
  <si>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</si>
  <si>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</si>
  <si>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</si>
  <si>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</si>
  <si>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</si>
  <si>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</si>
  <si>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</si>
  <si>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</si>
  <si>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</si>
  <si>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</si>
  <si>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</si>
  <si>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</si>
  <si>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</si>
  <si>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</si>
  <si>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</si>
  <si>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</si>
  <si>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</si>
  <si>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</si>
  <si>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</si>
  <si>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</si>
  <si>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</si>
  <si>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</si>
  <si>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</si>
  <si>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</si>
  <si>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</si>
  <si>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</si>
  <si>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</si>
  <si>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</si>
  <si>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</si>
  <si>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</si>
  <si>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</si>
  <si>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</si>
  <si>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</si>
  <si>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</si>
  <si>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</si>
  <si>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</si>
  <si>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</si>
  <si>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</si>
  <si>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</si>
  <si>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</si>
  <si>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</si>
  <si>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</si>
  <si>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</si>
  <si>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</si>
  <si>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</si>
  <si>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</si>
  <si>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</si>
  <si>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</si>
  <si>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</si>
  <si>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</si>
  <si>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</si>
  <si>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</si>
  <si>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</si>
  <si>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</si>
  <si>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</si>
  <si>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</si>
  <si>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</si>
  <si>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</si>
  <si>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</si>
  <si>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</si>
  <si>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</si>
  <si>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</si>
  <si>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</si>
  <si>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</si>
  <si>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</si>
  <si>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</si>
  <si>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</si>
  <si>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</si>
  <si>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</si>
  <si>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For Kanchipuram - Frieght  will be 4672.45</t>
  </si>
  <si>
    <t>For Hosur (Krishangiri) - Frieght Will be 4486.99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</si>
  <si>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</si>
  <si>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</si>
  <si>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</si>
  <si>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</si>
  <si>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</si>
  <si>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</si>
  <si>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</si>
  <si>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</si>
  <si>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</si>
  <si>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</si>
  <si>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</si>
  <si>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</si>
  <si>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</si>
  <si>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</si>
  <si>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</si>
  <si>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Price Will be a Rangareddi-3373.25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</si>
  <si>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</si>
  <si>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</si>
  <si>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</si>
  <si>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</si>
  <si>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DAMAN-DOPW</t>
  </si>
  <si>
    <t>17.08.2017</t>
  </si>
  <si>
    <t>01.09.2017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</si>
</sst>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6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22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157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158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159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160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161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162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163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179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180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178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164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165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155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166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3" zoomScaleNormal="100" workbookViewId="0">
      <selection activeCell="D72" sqref="D7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83449</v>
      </c>
      <c r="E15" s="33">
        <v>1100</v>
      </c>
      <c r="F15" s="33">
        <v>3854.87</v>
      </c>
      <c r="G15" s="142">
        <f t="shared" ref="G15" si="0">D15-E15+F15</f>
        <v>86203.87</v>
      </c>
      <c r="H15" s="142">
        <f t="shared" ref="H15" si="1">G15*18%</f>
        <v>15516.696599999999</v>
      </c>
      <c r="I15" s="40">
        <f t="shared" ref="I15" si="2">D15-E15+F15+H15</f>
        <v>101720.56659999999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80834</v>
      </c>
      <c r="E39" s="33">
        <v>1100</v>
      </c>
      <c r="F39" s="33">
        <v>3854.87</v>
      </c>
      <c r="G39" s="142">
        <f t="shared" ref="G39:G40" si="3">D39-E39+F39</f>
        <v>83588.87</v>
      </c>
      <c r="H39" s="142">
        <f t="shared" ref="H39:H40" si="4">G39*18%</f>
        <v>15045.996599999999</v>
      </c>
      <c r="I39" s="40">
        <f t="shared" ref="I39:I49" si="5">D39-E39+F39+H39</f>
        <v>98634.866599999994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80734</v>
      </c>
      <c r="E40" s="33">
        <v>1100</v>
      </c>
      <c r="F40" s="33">
        <v>3854.87</v>
      </c>
      <c r="G40" s="142">
        <f t="shared" si="3"/>
        <v>83488.87</v>
      </c>
      <c r="H40" s="142">
        <f t="shared" si="4"/>
        <v>15027.996599999999</v>
      </c>
      <c r="I40" s="40">
        <f t="shared" si="5"/>
        <v>98516.866599999994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188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188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188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188">
        <v>81674</v>
      </c>
      <c r="E48" s="33">
        <v>1100</v>
      </c>
      <c r="F48" s="33">
        <v>3854.87</v>
      </c>
      <c r="G48" s="142">
        <f t="shared" ref="G48:G49" si="6">D48-E48+F48</f>
        <v>84428.87</v>
      </c>
      <c r="H48" s="142">
        <f t="shared" ref="H48:H49" si="7">G48*18%</f>
        <v>15197.196599999999</v>
      </c>
      <c r="I48" s="40">
        <f t="shared" si="5"/>
        <v>99626.066599999991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188">
        <v>81674</v>
      </c>
      <c r="E49" s="33">
        <v>1100</v>
      </c>
      <c r="F49" s="33">
        <v>3854.87</v>
      </c>
      <c r="G49" s="142">
        <f t="shared" si="6"/>
        <v>84428.87</v>
      </c>
      <c r="H49" s="142">
        <f t="shared" si="7"/>
        <v>15197.196599999999</v>
      </c>
      <c r="I49" s="40">
        <f t="shared" si="5"/>
        <v>99626.066599999991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188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189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88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90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188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188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188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188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191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90">
        <v>81034</v>
      </c>
      <c r="E67" s="33">
        <v>1100</v>
      </c>
      <c r="F67" s="33">
        <v>3854.87</v>
      </c>
      <c r="G67" s="142">
        <f t="shared" ref="G67:G70" si="8">D67-E67+F67</f>
        <v>83788.87</v>
      </c>
      <c r="H67" s="142">
        <f t="shared" ref="H67:H70" si="9">G67*18%</f>
        <v>15081.996599999999</v>
      </c>
      <c r="I67" s="40">
        <f t="shared" ref="I67:I77" si="10">D67-E67+F67+H67</f>
        <v>98870.866599999994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90">
        <v>81034</v>
      </c>
      <c r="E68" s="33">
        <v>1100</v>
      </c>
      <c r="F68" s="33">
        <v>3854.87</v>
      </c>
      <c r="G68" s="142">
        <f t="shared" si="8"/>
        <v>83788.87</v>
      </c>
      <c r="H68" s="142">
        <f t="shared" si="9"/>
        <v>15081.996599999999</v>
      </c>
      <c r="I68" s="40">
        <f t="shared" si="10"/>
        <v>98870.866599999994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90">
        <v>81534</v>
      </c>
      <c r="E69" s="33">
        <v>1100</v>
      </c>
      <c r="F69" s="33">
        <v>3854.87</v>
      </c>
      <c r="G69" s="142">
        <f t="shared" si="8"/>
        <v>84288.87</v>
      </c>
      <c r="H69" s="142">
        <f t="shared" si="9"/>
        <v>15171.996599999999</v>
      </c>
      <c r="I69" s="40">
        <f t="shared" si="10"/>
        <v>99460.866599999994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90">
        <v>83734</v>
      </c>
      <c r="E70" s="33">
        <v>1100</v>
      </c>
      <c r="F70" s="33">
        <v>3854.87</v>
      </c>
      <c r="G70" s="142">
        <f t="shared" si="8"/>
        <v>86488.87</v>
      </c>
      <c r="H70" s="142">
        <f t="shared" si="9"/>
        <v>15567.996599999999</v>
      </c>
      <c r="I70" s="40">
        <f t="shared" si="10"/>
        <v>102056.86659999999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90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90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90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188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188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191">
        <v>74154</v>
      </c>
      <c r="E77" s="63">
        <v>0</v>
      </c>
      <c r="F77" s="33">
        <v>3854.87</v>
      </c>
      <c r="G77" s="142">
        <f t="shared" ref="G77" si="11">D77-E77+F77</f>
        <v>78008.87</v>
      </c>
      <c r="H77" s="142">
        <f t="shared" ref="H77" si="12">G77*18%</f>
        <v>14041.596599999999</v>
      </c>
      <c r="I77" s="40">
        <f t="shared" si="10"/>
        <v>92050.4666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197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7" t="s">
        <v>198</v>
      </c>
      <c r="G85" s="187"/>
      <c r="H85" s="187">
        <v>3884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7" t="s">
        <v>199</v>
      </c>
      <c r="G86" s="187"/>
      <c r="H86" s="187">
        <v>3854.87</v>
      </c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80272</v>
      </c>
      <c r="E9" s="33">
        <v>1100</v>
      </c>
      <c r="F9" s="33">
        <v>3210.13</v>
      </c>
      <c r="G9" s="142">
        <f t="shared" ref="G9:G10" si="0">D9-E9+F9</f>
        <v>82382.13</v>
      </c>
      <c r="H9" s="142">
        <f t="shared" ref="H9:H10" si="1">G9*18%</f>
        <v>14828.7834</v>
      </c>
      <c r="I9" s="40">
        <f>D9-E9+F9+H9</f>
        <v>97210.913400000005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80272</v>
      </c>
      <c r="E10" s="33">
        <v>1100</v>
      </c>
      <c r="F10" s="33">
        <v>3210.13</v>
      </c>
      <c r="G10" s="142">
        <f t="shared" si="0"/>
        <v>82382.13</v>
      </c>
      <c r="H10" s="142">
        <f t="shared" si="1"/>
        <v>14828.7834</v>
      </c>
      <c r="I10" s="40">
        <f t="shared" ref="I10:I35" si="2">D10-E10+F10+H10</f>
        <v>97210.913400000005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80672</v>
      </c>
      <c r="E13" s="33">
        <v>1100</v>
      </c>
      <c r="F13" s="33">
        <v>3210.13</v>
      </c>
      <c r="G13" s="142">
        <f t="shared" ref="G13" si="3">D13-E13+F13</f>
        <v>82782.13</v>
      </c>
      <c r="H13" s="142">
        <f t="shared" ref="H13" si="4">G13*18%</f>
        <v>14900.7834</v>
      </c>
      <c r="I13" s="40">
        <f t="shared" si="2"/>
        <v>97682.913400000005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81222</v>
      </c>
      <c r="E15" s="33">
        <v>1100</v>
      </c>
      <c r="F15" s="33">
        <v>3210.13</v>
      </c>
      <c r="G15" s="142">
        <f t="shared" ref="G15" si="5">D15-E15+F15</f>
        <v>83332.13</v>
      </c>
      <c r="H15" s="142">
        <f t="shared" ref="H15" si="6">G15*18%</f>
        <v>14999.7834</v>
      </c>
      <c r="I15" s="40">
        <f t="shared" si="2"/>
        <v>98331.913400000005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82722</v>
      </c>
      <c r="E19" s="33">
        <v>1100</v>
      </c>
      <c r="F19" s="33">
        <v>3210.13</v>
      </c>
      <c r="G19" s="142">
        <f t="shared" ref="G19" si="7">D19-E19+F19</f>
        <v>84832.13</v>
      </c>
      <c r="H19" s="142">
        <f t="shared" ref="H19" si="8">G19*18%</f>
        <v>15269.7834</v>
      </c>
      <c r="I19" s="40">
        <f t="shared" si="2"/>
        <v>100101.9134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91382</v>
      </c>
      <c r="E21" s="33">
        <v>1100</v>
      </c>
      <c r="F21" s="33">
        <v>3210.13</v>
      </c>
      <c r="G21" s="142">
        <f t="shared" ref="G21:G35" si="9">D21-E21+F21</f>
        <v>93492.13</v>
      </c>
      <c r="H21" s="142">
        <f t="shared" ref="H21:H35" si="10">G21*18%</f>
        <v>16828.5834</v>
      </c>
      <c r="I21" s="40">
        <f t="shared" si="2"/>
        <v>110320.71340000001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83332</v>
      </c>
      <c r="E22" s="33">
        <v>1100</v>
      </c>
      <c r="F22" s="33">
        <v>3210.13</v>
      </c>
      <c r="G22" s="142">
        <f t="shared" si="9"/>
        <v>85442.13</v>
      </c>
      <c r="H22" s="142">
        <f t="shared" si="10"/>
        <v>15379.5834</v>
      </c>
      <c r="I22" s="40">
        <f t="shared" si="2"/>
        <v>100821.71340000001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88582</v>
      </c>
      <c r="E23" s="33">
        <v>1100</v>
      </c>
      <c r="F23" s="33">
        <v>3210.13</v>
      </c>
      <c r="G23" s="142">
        <f t="shared" si="9"/>
        <v>90692.13</v>
      </c>
      <c r="H23" s="142">
        <f t="shared" si="10"/>
        <v>16324.5834</v>
      </c>
      <c r="I23" s="40">
        <f t="shared" si="2"/>
        <v>107016.71340000001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92232</v>
      </c>
      <c r="E24" s="33">
        <v>1100</v>
      </c>
      <c r="F24" s="33">
        <v>3210.13</v>
      </c>
      <c r="G24" s="142">
        <f t="shared" si="9"/>
        <v>94342.13</v>
      </c>
      <c r="H24" s="142">
        <f t="shared" si="10"/>
        <v>16981.5834</v>
      </c>
      <c r="I24" s="40">
        <f t="shared" si="2"/>
        <v>111323.71340000001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83952</v>
      </c>
      <c r="E25" s="33">
        <v>1100</v>
      </c>
      <c r="F25" s="33">
        <v>3210.13</v>
      </c>
      <c r="G25" s="142">
        <f t="shared" si="9"/>
        <v>86062.13</v>
      </c>
      <c r="H25" s="142">
        <f t="shared" si="10"/>
        <v>15491.1834</v>
      </c>
      <c r="I25" s="40">
        <f t="shared" si="2"/>
        <v>101553.3134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83282</v>
      </c>
      <c r="E26" s="33">
        <v>1100</v>
      </c>
      <c r="F26" s="33">
        <v>3210.13</v>
      </c>
      <c r="G26" s="142">
        <f t="shared" si="9"/>
        <v>85392.13</v>
      </c>
      <c r="H26" s="142">
        <f t="shared" si="10"/>
        <v>15370.5834</v>
      </c>
      <c r="I26" s="40">
        <f t="shared" si="2"/>
        <v>100762.71340000001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85732</v>
      </c>
      <c r="E27" s="33">
        <v>1100</v>
      </c>
      <c r="F27" s="33">
        <v>3210.13</v>
      </c>
      <c r="G27" s="142">
        <f t="shared" si="9"/>
        <v>87842.13</v>
      </c>
      <c r="H27" s="142">
        <f t="shared" si="10"/>
        <v>15811.5834</v>
      </c>
      <c r="I27" s="40">
        <f t="shared" si="2"/>
        <v>103653.71340000001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84412</v>
      </c>
      <c r="E28" s="33">
        <v>1100</v>
      </c>
      <c r="F28" s="33">
        <v>3210.13</v>
      </c>
      <c r="G28" s="142">
        <f t="shared" si="9"/>
        <v>86522.13</v>
      </c>
      <c r="H28" s="142">
        <f t="shared" si="10"/>
        <v>15573.983400000001</v>
      </c>
      <c r="I28" s="40">
        <f t="shared" si="2"/>
        <v>102096.1134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85182</v>
      </c>
      <c r="E29" s="33">
        <v>1100</v>
      </c>
      <c r="F29" s="33">
        <v>3210.13</v>
      </c>
      <c r="G29" s="142">
        <f t="shared" si="9"/>
        <v>87292.13</v>
      </c>
      <c r="H29" s="142">
        <f t="shared" si="10"/>
        <v>15712.5834</v>
      </c>
      <c r="I29" s="40">
        <f t="shared" si="2"/>
        <v>103004.71340000001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83782</v>
      </c>
      <c r="E30" s="33">
        <v>1100</v>
      </c>
      <c r="F30" s="33">
        <v>3210.13</v>
      </c>
      <c r="G30" s="142">
        <f t="shared" si="9"/>
        <v>85892.13</v>
      </c>
      <c r="H30" s="142">
        <f t="shared" si="10"/>
        <v>15460.5834</v>
      </c>
      <c r="I30" s="40">
        <f t="shared" si="2"/>
        <v>101352.71340000001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83212</v>
      </c>
      <c r="E31" s="33">
        <v>1100</v>
      </c>
      <c r="F31" s="33">
        <v>3210.13</v>
      </c>
      <c r="G31" s="142">
        <f t="shared" si="9"/>
        <v>85322.13</v>
      </c>
      <c r="H31" s="142">
        <f t="shared" si="10"/>
        <v>15357.983400000001</v>
      </c>
      <c r="I31" s="40">
        <f t="shared" si="2"/>
        <v>100680.1134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84832</v>
      </c>
      <c r="E32" s="33">
        <v>1100</v>
      </c>
      <c r="F32" s="33">
        <v>3210.13</v>
      </c>
      <c r="G32" s="142">
        <f t="shared" si="9"/>
        <v>86942.13</v>
      </c>
      <c r="H32" s="142">
        <f t="shared" si="10"/>
        <v>15649.5834</v>
      </c>
      <c r="I32" s="40">
        <f t="shared" si="2"/>
        <v>102591.71340000001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84832</v>
      </c>
      <c r="E33" s="33">
        <v>1100</v>
      </c>
      <c r="F33" s="33">
        <v>3210.13</v>
      </c>
      <c r="G33" s="142">
        <f t="shared" si="9"/>
        <v>86942.13</v>
      </c>
      <c r="H33" s="142">
        <f t="shared" si="10"/>
        <v>15649.5834</v>
      </c>
      <c r="I33" s="40">
        <f t="shared" si="2"/>
        <v>102591.71340000001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74342</v>
      </c>
      <c r="E34" s="33">
        <v>0</v>
      </c>
      <c r="F34" s="33">
        <v>3210.13</v>
      </c>
      <c r="G34" s="142">
        <f t="shared" si="9"/>
        <v>77552.13</v>
      </c>
      <c r="H34" s="142">
        <f t="shared" si="10"/>
        <v>13959.383400000001</v>
      </c>
      <c r="I34" s="40">
        <f t="shared" si="2"/>
        <v>91511.513400000011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74342</v>
      </c>
      <c r="E35" s="33">
        <v>0</v>
      </c>
      <c r="F35" s="33">
        <v>3210.13</v>
      </c>
      <c r="G35" s="142">
        <f t="shared" si="9"/>
        <v>77552.13</v>
      </c>
      <c r="H35" s="142">
        <f t="shared" si="10"/>
        <v>13959.383400000001</v>
      </c>
      <c r="I35" s="40">
        <f t="shared" si="2"/>
        <v>91511.513400000011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77707</v>
      </c>
      <c r="E42" s="33">
        <v>1100</v>
      </c>
      <c r="F42" s="33">
        <v>3210.13</v>
      </c>
      <c r="G42" s="142">
        <f t="shared" ref="G42:G49" si="11">D42-E42+F42</f>
        <v>79817.13</v>
      </c>
      <c r="H42" s="142">
        <f t="shared" ref="H42:H49" si="12">G42*18%</f>
        <v>14367.0834</v>
      </c>
      <c r="I42" s="40">
        <f t="shared" ref="I42:I49" si="13">D42-E42+F42+H42</f>
        <v>94184.213400000008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79107</v>
      </c>
      <c r="E43" s="33">
        <v>1100</v>
      </c>
      <c r="F43" s="33">
        <v>3210.13</v>
      </c>
      <c r="G43" s="142">
        <f t="shared" si="11"/>
        <v>81217.13</v>
      </c>
      <c r="H43" s="142">
        <f t="shared" si="12"/>
        <v>14619.0834</v>
      </c>
      <c r="I43" s="40">
        <f t="shared" si="13"/>
        <v>95836.213400000008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80607</v>
      </c>
      <c r="E44" s="33">
        <v>1100</v>
      </c>
      <c r="F44" s="33">
        <v>3210.13</v>
      </c>
      <c r="G44" s="142">
        <f t="shared" si="11"/>
        <v>82717.13</v>
      </c>
      <c r="H44" s="142">
        <f t="shared" si="12"/>
        <v>14889.0834</v>
      </c>
      <c r="I44" s="40">
        <f t="shared" si="13"/>
        <v>97606.213400000008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77587</v>
      </c>
      <c r="E46" s="33">
        <v>1100</v>
      </c>
      <c r="F46" s="33">
        <v>3210.13</v>
      </c>
      <c r="G46" s="142">
        <f t="shared" si="11"/>
        <v>79697.13</v>
      </c>
      <c r="H46" s="142">
        <f t="shared" si="12"/>
        <v>14345.483400000001</v>
      </c>
      <c r="I46" s="40">
        <f t="shared" si="13"/>
        <v>94042.613400000002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79597</v>
      </c>
      <c r="E48" s="33">
        <v>1100</v>
      </c>
      <c r="F48" s="33">
        <v>3210.13</v>
      </c>
      <c r="G48" s="142">
        <f t="shared" ref="G48" si="14">D48-E48+F48</f>
        <v>81707.13</v>
      </c>
      <c r="H48" s="142">
        <f t="shared" si="12"/>
        <v>14707.2834</v>
      </c>
      <c r="I48" s="40">
        <f t="shared" si="13"/>
        <v>96414.413400000005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79597</v>
      </c>
      <c r="E49" s="33">
        <v>1100</v>
      </c>
      <c r="F49" s="33">
        <v>3210.13</v>
      </c>
      <c r="G49" s="142">
        <f t="shared" si="11"/>
        <v>81707.13</v>
      </c>
      <c r="H49" s="142">
        <f t="shared" si="12"/>
        <v>14707.2834</v>
      </c>
      <c r="I49" s="40">
        <f t="shared" si="13"/>
        <v>96414.413400000005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81507</v>
      </c>
      <c r="E67" s="33">
        <v>1100</v>
      </c>
      <c r="F67" s="33">
        <v>3210.13</v>
      </c>
      <c r="G67" s="142">
        <f t="shared" ref="G67:G72" si="15">D67-E67+F67</f>
        <v>83617.13</v>
      </c>
      <c r="H67" s="142">
        <f t="shared" ref="H67:H72" si="16">G67*18%</f>
        <v>15051.0834</v>
      </c>
      <c r="I67" s="40">
        <f t="shared" ref="I67:I77" si="17">D67-E67+F67+H67</f>
        <v>98668.213400000008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84007</v>
      </c>
      <c r="E68" s="33">
        <v>1100</v>
      </c>
      <c r="F68" s="33">
        <v>3210.13</v>
      </c>
      <c r="G68" s="142">
        <f t="shared" si="15"/>
        <v>86117.13</v>
      </c>
      <c r="H68" s="142">
        <f t="shared" si="16"/>
        <v>15501.0834</v>
      </c>
      <c r="I68" s="40">
        <f t="shared" si="17"/>
        <v>101618.21340000001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84507</v>
      </c>
      <c r="E69" s="33">
        <v>1100</v>
      </c>
      <c r="F69" s="33">
        <v>3210.13</v>
      </c>
      <c r="G69" s="142">
        <f t="shared" si="15"/>
        <v>86617.13</v>
      </c>
      <c r="H69" s="142">
        <f t="shared" si="16"/>
        <v>15591.0834</v>
      </c>
      <c r="I69" s="40">
        <f t="shared" si="17"/>
        <v>102208.21340000001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83507</v>
      </c>
      <c r="E70" s="33">
        <v>1100</v>
      </c>
      <c r="F70" s="33">
        <v>3210.13</v>
      </c>
      <c r="G70" s="142">
        <f t="shared" si="15"/>
        <v>85617.13</v>
      </c>
      <c r="H70" s="142">
        <f t="shared" si="16"/>
        <v>15411.0834</v>
      </c>
      <c r="I70" s="40">
        <f t="shared" si="17"/>
        <v>101028.21340000001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81257</v>
      </c>
      <c r="E71" s="33">
        <v>1100</v>
      </c>
      <c r="F71" s="33">
        <v>3210.13</v>
      </c>
      <c r="G71" s="142">
        <f t="shared" si="15"/>
        <v>83367.13</v>
      </c>
      <c r="H71" s="142">
        <f t="shared" si="16"/>
        <v>15006.0834</v>
      </c>
      <c r="I71" s="40">
        <f t="shared" si="17"/>
        <v>98373.213400000008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83047</v>
      </c>
      <c r="E72" s="33">
        <v>1100</v>
      </c>
      <c r="F72" s="33">
        <v>3210.13</v>
      </c>
      <c r="G72" s="142">
        <f t="shared" si="15"/>
        <v>85157.13</v>
      </c>
      <c r="H72" s="142">
        <f t="shared" si="16"/>
        <v>15328.2834</v>
      </c>
      <c r="I72" s="40">
        <f t="shared" si="17"/>
        <v>100485.4134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86707</v>
      </c>
      <c r="E74" s="33">
        <v>1100</v>
      </c>
      <c r="F74" s="33">
        <v>3210.13</v>
      </c>
      <c r="G74" s="142">
        <f t="shared" ref="G74:G77" si="18">D74-E74+F74</f>
        <v>88817.13</v>
      </c>
      <c r="H74" s="142">
        <f t="shared" ref="H74:H77" si="19">G74*18%</f>
        <v>15987.0834</v>
      </c>
      <c r="I74" s="40">
        <f t="shared" si="17"/>
        <v>104804.21340000001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70127</v>
      </c>
      <c r="E75" s="33">
        <v>0</v>
      </c>
      <c r="F75" s="33">
        <v>3210.13</v>
      </c>
      <c r="G75" s="142">
        <f t="shared" si="18"/>
        <v>73337.13</v>
      </c>
      <c r="H75" s="142">
        <f t="shared" si="19"/>
        <v>13200.6834</v>
      </c>
      <c r="I75" s="40">
        <f t="shared" si="17"/>
        <v>86537.813399999999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76377</v>
      </c>
      <c r="E76" s="33">
        <v>0</v>
      </c>
      <c r="F76" s="33">
        <v>3210.13</v>
      </c>
      <c r="G76" s="142">
        <f t="shared" si="18"/>
        <v>79587.13</v>
      </c>
      <c r="H76" s="142">
        <f t="shared" si="19"/>
        <v>14325.6834</v>
      </c>
      <c r="I76" s="40">
        <f t="shared" si="17"/>
        <v>93912.813399999999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74627</v>
      </c>
      <c r="E77" s="63">
        <v>0</v>
      </c>
      <c r="F77" s="33">
        <v>3210.13</v>
      </c>
      <c r="G77" s="142">
        <f t="shared" si="18"/>
        <v>77837.13</v>
      </c>
      <c r="H77" s="142">
        <f t="shared" si="19"/>
        <v>14010.6834</v>
      </c>
      <c r="I77" s="40">
        <f t="shared" si="17"/>
        <v>91847.813399999999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6"/>
      <c r="G84" s="236"/>
      <c r="H84" s="236"/>
      <c r="I84" s="236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7">
    <mergeCell ref="A8:B8"/>
    <mergeCell ref="A37:I37"/>
    <mergeCell ref="A38:B38"/>
    <mergeCell ref="A65:I65"/>
    <mergeCell ref="F84:I84"/>
    <mergeCell ref="A66:B66"/>
    <mergeCell ref="A78:E78"/>
    <mergeCell ref="A79:B79"/>
    <mergeCell ref="D79:E79"/>
    <mergeCell ref="B5:H6"/>
    <mergeCell ref="A7:I7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opLeftCell="A58" zoomScaleNormal="100" workbookViewId="0">
      <selection activeCell="D80" sqref="D8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79505</v>
      </c>
      <c r="E9" s="33">
        <v>1100</v>
      </c>
      <c r="F9" s="33">
        <v>4461.74</v>
      </c>
      <c r="G9" s="142">
        <f t="shared" ref="G9:G10" si="0">D9-E9+F9</f>
        <v>82866.740000000005</v>
      </c>
      <c r="H9" s="142">
        <f t="shared" ref="H9:H10" si="1">G9*18%</f>
        <v>14916.013200000001</v>
      </c>
      <c r="I9" s="40">
        <f>D9-E9+F9+H9</f>
        <v>97782.753200000006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79505</v>
      </c>
      <c r="E10" s="33">
        <v>1100</v>
      </c>
      <c r="F10" s="33">
        <v>4461.74</v>
      </c>
      <c r="G10" s="142">
        <f t="shared" si="0"/>
        <v>82866.740000000005</v>
      </c>
      <c r="H10" s="142">
        <f t="shared" si="1"/>
        <v>14916.013200000001</v>
      </c>
      <c r="I10" s="40">
        <f t="shared" ref="I10:I35" si="2">D10-E10+F10+H10</f>
        <v>97782.753200000006</v>
      </c>
    </row>
    <row r="11" spans="1:9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80305</v>
      </c>
      <c r="E13" s="33">
        <v>1100</v>
      </c>
      <c r="F13" s="33">
        <v>4461.74</v>
      </c>
      <c r="G13" s="142">
        <f t="shared" ref="G13" si="3">D13-E13+F13</f>
        <v>83666.740000000005</v>
      </c>
      <c r="H13" s="142">
        <f t="shared" ref="H13" si="4">G13*18%</f>
        <v>15060.013200000001</v>
      </c>
      <c r="I13" s="40">
        <f t="shared" si="2"/>
        <v>98726.753200000006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81305</v>
      </c>
      <c r="E15" s="33">
        <v>1100</v>
      </c>
      <c r="F15" s="33">
        <v>4461.74</v>
      </c>
      <c r="G15" s="142">
        <f t="shared" ref="G15" si="5">D15-E15+F15</f>
        <v>84666.74</v>
      </c>
      <c r="H15" s="142">
        <f t="shared" ref="H15" si="6">G15*18%</f>
        <v>15240.013200000001</v>
      </c>
      <c r="I15" s="40">
        <f t="shared" si="2"/>
        <v>99906.753200000006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83405</v>
      </c>
      <c r="E19" s="33">
        <v>1100</v>
      </c>
      <c r="F19" s="33">
        <v>4461.74</v>
      </c>
      <c r="G19" s="142">
        <f t="shared" ref="G19" si="7">D19-E19+F19</f>
        <v>86766.74</v>
      </c>
      <c r="H19" s="142">
        <f t="shared" ref="H19" si="8">G19*18%</f>
        <v>15618.013200000001</v>
      </c>
      <c r="I19" s="40">
        <f t="shared" si="2"/>
        <v>102384.75320000001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92065</v>
      </c>
      <c r="E21" s="33">
        <v>1100</v>
      </c>
      <c r="F21" s="33">
        <v>4461.74</v>
      </c>
      <c r="G21" s="142">
        <f t="shared" ref="G21:G35" si="9">D21-E21+F21</f>
        <v>95426.74</v>
      </c>
      <c r="H21" s="142">
        <f t="shared" ref="H21:H35" si="10">G21*18%</f>
        <v>17176.813200000001</v>
      </c>
      <c r="I21" s="40">
        <f t="shared" si="2"/>
        <v>112603.55320000001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81765</v>
      </c>
      <c r="E22" s="33">
        <v>1100</v>
      </c>
      <c r="F22" s="33">
        <v>4461.74</v>
      </c>
      <c r="G22" s="142">
        <f t="shared" si="9"/>
        <v>85126.74</v>
      </c>
      <c r="H22" s="142">
        <f t="shared" si="10"/>
        <v>15322.813200000001</v>
      </c>
      <c r="I22" s="40">
        <f t="shared" si="2"/>
        <v>100449.55320000001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84515</v>
      </c>
      <c r="E23" s="33">
        <v>1100</v>
      </c>
      <c r="F23" s="33">
        <v>4461.74</v>
      </c>
      <c r="G23" s="142">
        <f t="shared" si="9"/>
        <v>87876.74</v>
      </c>
      <c r="H23" s="142">
        <f t="shared" si="10"/>
        <v>15817.813200000001</v>
      </c>
      <c r="I23" s="40">
        <f t="shared" si="2"/>
        <v>103694.55320000001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90115</v>
      </c>
      <c r="E24" s="33">
        <v>1100</v>
      </c>
      <c r="F24" s="33">
        <v>4461.74</v>
      </c>
      <c r="G24" s="142">
        <f t="shared" si="9"/>
        <v>93476.74</v>
      </c>
      <c r="H24" s="142">
        <f t="shared" si="10"/>
        <v>16825.813200000001</v>
      </c>
      <c r="I24" s="40">
        <f t="shared" si="2"/>
        <v>110302.55320000001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80985</v>
      </c>
      <c r="E25" s="33">
        <v>1100</v>
      </c>
      <c r="F25" s="33">
        <v>4461.74</v>
      </c>
      <c r="G25" s="142">
        <f t="shared" si="9"/>
        <v>84346.74</v>
      </c>
      <c r="H25" s="142">
        <f t="shared" si="10"/>
        <v>15182.413200000001</v>
      </c>
      <c r="I25" s="40">
        <f t="shared" si="2"/>
        <v>99529.153200000001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81865</v>
      </c>
      <c r="E26" s="33">
        <v>1100</v>
      </c>
      <c r="F26" s="33">
        <v>4461.74</v>
      </c>
      <c r="G26" s="142">
        <f t="shared" si="9"/>
        <v>85226.74</v>
      </c>
      <c r="H26" s="142">
        <f t="shared" si="10"/>
        <v>15340.813200000001</v>
      </c>
      <c r="I26" s="40">
        <f t="shared" si="2"/>
        <v>100567.55320000001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83365</v>
      </c>
      <c r="E27" s="33">
        <v>1100</v>
      </c>
      <c r="F27" s="33">
        <v>4461.74</v>
      </c>
      <c r="G27" s="142">
        <f t="shared" si="9"/>
        <v>86726.74</v>
      </c>
      <c r="H27" s="142">
        <f t="shared" si="10"/>
        <v>15610.813200000001</v>
      </c>
      <c r="I27" s="40">
        <f t="shared" si="2"/>
        <v>102337.55320000001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82045</v>
      </c>
      <c r="E28" s="33">
        <v>1100</v>
      </c>
      <c r="F28" s="33">
        <v>4461.74</v>
      </c>
      <c r="G28" s="142">
        <f t="shared" si="9"/>
        <v>85406.74</v>
      </c>
      <c r="H28" s="142">
        <f t="shared" si="10"/>
        <v>15373.2132</v>
      </c>
      <c r="I28" s="40">
        <f t="shared" si="2"/>
        <v>100779.9532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82565</v>
      </c>
      <c r="E29" s="33">
        <v>1100</v>
      </c>
      <c r="F29" s="33">
        <v>4461.74</v>
      </c>
      <c r="G29" s="142">
        <f t="shared" si="9"/>
        <v>85926.74</v>
      </c>
      <c r="H29" s="142">
        <f t="shared" si="10"/>
        <v>15466.813200000001</v>
      </c>
      <c r="I29" s="40">
        <f t="shared" si="2"/>
        <v>101393.55320000001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82365</v>
      </c>
      <c r="E30" s="33">
        <v>1100</v>
      </c>
      <c r="F30" s="33">
        <v>4461.74</v>
      </c>
      <c r="G30" s="142">
        <f t="shared" si="9"/>
        <v>85726.74</v>
      </c>
      <c r="H30" s="142">
        <f t="shared" si="10"/>
        <v>15430.813200000001</v>
      </c>
      <c r="I30" s="40">
        <f t="shared" si="2"/>
        <v>101157.55320000001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81345</v>
      </c>
      <c r="E31" s="33">
        <v>1100</v>
      </c>
      <c r="F31" s="33">
        <v>4461.74</v>
      </c>
      <c r="G31" s="142">
        <f t="shared" si="9"/>
        <v>84706.74</v>
      </c>
      <c r="H31" s="142">
        <f t="shared" si="10"/>
        <v>15247.2132</v>
      </c>
      <c r="I31" s="40">
        <f t="shared" si="2"/>
        <v>99953.953200000004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82565</v>
      </c>
      <c r="E32" s="33">
        <v>1100</v>
      </c>
      <c r="F32" s="33">
        <v>4461.74</v>
      </c>
      <c r="G32" s="142">
        <f t="shared" si="9"/>
        <v>85926.74</v>
      </c>
      <c r="H32" s="142">
        <f t="shared" si="10"/>
        <v>15466.813200000001</v>
      </c>
      <c r="I32" s="40">
        <f t="shared" si="2"/>
        <v>101393.55320000001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83265</v>
      </c>
      <c r="E33" s="33">
        <v>1100</v>
      </c>
      <c r="F33" s="33">
        <v>4461.74</v>
      </c>
      <c r="G33" s="142">
        <f t="shared" si="9"/>
        <v>86626.74</v>
      </c>
      <c r="H33" s="142">
        <f t="shared" si="10"/>
        <v>15592.813200000001</v>
      </c>
      <c r="I33" s="40">
        <f t="shared" si="2"/>
        <v>102219.55320000001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73575</v>
      </c>
      <c r="E34" s="33">
        <v>0</v>
      </c>
      <c r="F34" s="33">
        <v>4461.74</v>
      </c>
      <c r="G34" s="142">
        <f t="shared" si="9"/>
        <v>78036.740000000005</v>
      </c>
      <c r="H34" s="142">
        <f t="shared" si="10"/>
        <v>14046.6132</v>
      </c>
      <c r="I34" s="40">
        <f t="shared" si="2"/>
        <v>92083.353200000012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73575</v>
      </c>
      <c r="E35" s="33">
        <v>0</v>
      </c>
      <c r="F35" s="33">
        <v>4461.74</v>
      </c>
      <c r="G35" s="142">
        <f t="shared" si="9"/>
        <v>78036.740000000005</v>
      </c>
      <c r="H35" s="142">
        <f t="shared" si="10"/>
        <v>14046.6132</v>
      </c>
      <c r="I35" s="40">
        <f t="shared" si="2"/>
        <v>92083.353200000012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76640</v>
      </c>
      <c r="E42" s="33">
        <v>1100</v>
      </c>
      <c r="F42" s="33">
        <v>4461.74</v>
      </c>
      <c r="G42" s="142">
        <f t="shared" ref="G42:G44" si="11">D42-E42+F42</f>
        <v>80001.740000000005</v>
      </c>
      <c r="H42" s="142">
        <f t="shared" ref="H42:H44" si="12">G42*18%</f>
        <v>14400.313200000001</v>
      </c>
      <c r="I42" s="40">
        <f t="shared" ref="I42:I49" si="13">D42-E42+F42+H42</f>
        <v>94402.053200000009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78240</v>
      </c>
      <c r="E43" s="33">
        <v>1100</v>
      </c>
      <c r="F43" s="33">
        <v>4461.74</v>
      </c>
      <c r="G43" s="142">
        <f t="shared" si="11"/>
        <v>81601.740000000005</v>
      </c>
      <c r="H43" s="142">
        <f t="shared" si="12"/>
        <v>14688.313200000001</v>
      </c>
      <c r="I43" s="40">
        <f t="shared" si="13"/>
        <v>96290.053200000009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79140</v>
      </c>
      <c r="E44" s="33">
        <v>1100</v>
      </c>
      <c r="F44" s="33">
        <v>4461.74</v>
      </c>
      <c r="G44" s="142">
        <f t="shared" si="11"/>
        <v>82501.740000000005</v>
      </c>
      <c r="H44" s="142">
        <f t="shared" si="12"/>
        <v>14850.313200000001</v>
      </c>
      <c r="I44" s="40">
        <f t="shared" si="13"/>
        <v>97352.053200000009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78420</v>
      </c>
      <c r="E46" s="33">
        <v>1100</v>
      </c>
      <c r="F46" s="33">
        <v>4461.74</v>
      </c>
      <c r="G46" s="142">
        <f t="shared" ref="G46" si="14">D46-E46+F46</f>
        <v>81781.740000000005</v>
      </c>
      <c r="H46" s="142">
        <f t="shared" ref="H46" si="15">G46*18%</f>
        <v>14720.7132</v>
      </c>
      <c r="I46" s="40">
        <f t="shared" si="13"/>
        <v>96502.453200000004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80730</v>
      </c>
      <c r="E48" s="33">
        <v>1100</v>
      </c>
      <c r="F48" s="33">
        <v>4461.74</v>
      </c>
      <c r="G48" s="142">
        <f t="shared" ref="G48:G49" si="16">D48-E48+F48</f>
        <v>84091.74</v>
      </c>
      <c r="H48" s="142">
        <f t="shared" ref="H48:H49" si="17">G48*18%</f>
        <v>15136.513200000001</v>
      </c>
      <c r="I48" s="40">
        <f t="shared" si="13"/>
        <v>99228.253200000006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80730</v>
      </c>
      <c r="E49" s="33">
        <v>1100</v>
      </c>
      <c r="F49" s="33">
        <v>4461.74</v>
      </c>
      <c r="G49" s="142">
        <f t="shared" si="16"/>
        <v>84091.74</v>
      </c>
      <c r="H49" s="142">
        <f t="shared" si="17"/>
        <v>15136.513200000001</v>
      </c>
      <c r="I49" s="40">
        <f t="shared" si="13"/>
        <v>99228.253200000006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80940</v>
      </c>
      <c r="E67" s="33">
        <v>1100</v>
      </c>
      <c r="F67" s="33">
        <v>4461.74</v>
      </c>
      <c r="G67" s="142">
        <f t="shared" ref="G67:G69" si="18">D67-E67+F67</f>
        <v>84301.74</v>
      </c>
      <c r="H67" s="142">
        <f t="shared" ref="H67:H69" si="19">G67*18%</f>
        <v>15174.313200000001</v>
      </c>
      <c r="I67" s="40">
        <f t="shared" ref="I67:I74" si="20">D67-E67+F67+H67</f>
        <v>99476.053200000009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80690</v>
      </c>
      <c r="E68" s="33">
        <v>1100</v>
      </c>
      <c r="F68" s="33">
        <v>4461.74</v>
      </c>
      <c r="G68" s="142">
        <f t="shared" si="18"/>
        <v>84051.74</v>
      </c>
      <c r="H68" s="142">
        <f t="shared" si="19"/>
        <v>15129.313200000001</v>
      </c>
      <c r="I68" s="40">
        <f t="shared" si="20"/>
        <v>99181.053200000009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81190</v>
      </c>
      <c r="E69" s="33">
        <v>1100</v>
      </c>
      <c r="F69" s="33">
        <v>4461.74</v>
      </c>
      <c r="G69" s="142">
        <f t="shared" si="18"/>
        <v>84551.74</v>
      </c>
      <c r="H69" s="142">
        <f t="shared" si="19"/>
        <v>15219.313200000001</v>
      </c>
      <c r="I69" s="40">
        <f t="shared" si="20"/>
        <v>99771.053200000009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83040</v>
      </c>
      <c r="E71" s="33">
        <v>1100</v>
      </c>
      <c r="F71" s="33">
        <v>4461.74</v>
      </c>
      <c r="G71" s="142">
        <f t="shared" ref="G71:G72" si="21">D71-E71+F71</f>
        <v>86401.74</v>
      </c>
      <c r="H71" s="142">
        <f t="shared" ref="H71:H72" si="22">G71*18%</f>
        <v>15552.313200000001</v>
      </c>
      <c r="I71" s="40">
        <f t="shared" si="20"/>
        <v>101954.05320000001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84830</v>
      </c>
      <c r="E72" s="33">
        <v>1100</v>
      </c>
      <c r="F72" s="33">
        <v>4461.74</v>
      </c>
      <c r="G72" s="142">
        <f t="shared" si="21"/>
        <v>88191.74</v>
      </c>
      <c r="H72" s="142">
        <f t="shared" si="22"/>
        <v>15874.513200000001</v>
      </c>
      <c r="I72" s="40">
        <f t="shared" si="20"/>
        <v>104066.25320000001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84690</v>
      </c>
      <c r="E74" s="33">
        <v>1100</v>
      </c>
      <c r="F74" s="33">
        <v>4461.74</v>
      </c>
      <c r="G74" s="142">
        <f t="shared" ref="G74" si="23">D74-E74+F74</f>
        <v>88051.74</v>
      </c>
      <c r="H74" s="142">
        <f t="shared" ref="H74" si="24">G74*18%</f>
        <v>15849.313200000001</v>
      </c>
      <c r="I74" s="40">
        <f t="shared" si="20"/>
        <v>103901.05320000001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10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10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10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10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7" t="s">
        <v>203</v>
      </c>
      <c r="G84" s="237"/>
      <c r="H84" s="237"/>
      <c r="I84" s="237"/>
      <c r="J84" s="192"/>
    </row>
    <row r="85" spans="1:10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236" t="s">
        <v>202</v>
      </c>
      <c r="G85" s="236"/>
      <c r="H85" s="236"/>
      <c r="I85" s="236"/>
      <c r="J85" s="236"/>
    </row>
    <row r="86" spans="1:10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10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10" ht="15.75" x14ac:dyDescent="0.25">
      <c r="B88" s="7"/>
    </row>
    <row r="89" spans="1:10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8">
    <mergeCell ref="B5:H6"/>
    <mergeCell ref="A7:I7"/>
    <mergeCell ref="A8:B8"/>
    <mergeCell ref="A1:A4"/>
    <mergeCell ref="B1:H1"/>
    <mergeCell ref="I1:I4"/>
    <mergeCell ref="B2:H2"/>
    <mergeCell ref="B3:H3"/>
    <mergeCell ref="B4:H4"/>
    <mergeCell ref="A37:I37"/>
    <mergeCell ref="A38:B38"/>
    <mergeCell ref="A65:I65"/>
    <mergeCell ref="F84:I84"/>
    <mergeCell ref="F85:J85"/>
    <mergeCell ref="A66:B66"/>
    <mergeCell ref="A78:E78"/>
    <mergeCell ref="A79:B79"/>
    <mergeCell ref="D79:E79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79378</v>
      </c>
      <c r="E9" s="33">
        <v>1100</v>
      </c>
      <c r="F9" s="33">
        <v>4801.59</v>
      </c>
      <c r="G9" s="142">
        <f t="shared" ref="G9:G10" si="0">D9-E9+F9</f>
        <v>83079.59</v>
      </c>
      <c r="H9" s="142">
        <f t="shared" ref="H9:H10" si="1">G9*18%</f>
        <v>14954.3262</v>
      </c>
      <c r="I9" s="40">
        <f>D9-E9+F9+H9</f>
        <v>98033.916199999992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79378</v>
      </c>
      <c r="E10" s="33">
        <v>1100</v>
      </c>
      <c r="F10" s="33">
        <v>4801.59</v>
      </c>
      <c r="G10" s="142">
        <f t="shared" si="0"/>
        <v>83079.59</v>
      </c>
      <c r="H10" s="142">
        <f t="shared" si="1"/>
        <v>14954.3262</v>
      </c>
      <c r="I10" s="40">
        <f t="shared" ref="I10:I35" si="2">D10-E10+F10+H10</f>
        <v>98033.916199999992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80128</v>
      </c>
      <c r="E13" s="33">
        <v>1100</v>
      </c>
      <c r="F13" s="33">
        <v>4801.59</v>
      </c>
      <c r="G13" s="142">
        <f t="shared" ref="G13" si="3">D13-E13+F13</f>
        <v>83829.59</v>
      </c>
      <c r="H13" s="142">
        <f t="shared" ref="H13" si="4">G13*18%</f>
        <v>15089.3262</v>
      </c>
      <c r="I13" s="40">
        <f t="shared" si="2"/>
        <v>98918.916199999992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83278</v>
      </c>
      <c r="E19" s="33">
        <v>1100</v>
      </c>
      <c r="F19" s="33">
        <v>4801.59</v>
      </c>
      <c r="G19" s="142">
        <f t="shared" ref="G19" si="5">D19-E19+F19</f>
        <v>86979.59</v>
      </c>
      <c r="H19" s="142">
        <f t="shared" ref="H19" si="6">G19*18%</f>
        <v>15656.3262</v>
      </c>
      <c r="I19" s="40">
        <f t="shared" si="2"/>
        <v>102635.91619999999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91638</v>
      </c>
      <c r="E21" s="33">
        <v>1100</v>
      </c>
      <c r="F21" s="33">
        <v>4801.59</v>
      </c>
      <c r="G21" s="142">
        <f t="shared" ref="G21:G23" si="7">D21-E21+F21</f>
        <v>95339.59</v>
      </c>
      <c r="H21" s="142">
        <f t="shared" ref="H21:H23" si="8">G21*18%</f>
        <v>17161.126199999999</v>
      </c>
      <c r="I21" s="40">
        <f t="shared" si="2"/>
        <v>112500.7162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81438</v>
      </c>
      <c r="E22" s="33">
        <v>1100</v>
      </c>
      <c r="F22" s="33">
        <v>4801.59</v>
      </c>
      <c r="G22" s="142">
        <f t="shared" si="7"/>
        <v>85139.59</v>
      </c>
      <c r="H22" s="142">
        <f t="shared" si="8"/>
        <v>15325.126199999999</v>
      </c>
      <c r="I22" s="40">
        <f t="shared" si="2"/>
        <v>100464.7162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85288</v>
      </c>
      <c r="E23" s="33">
        <v>1100</v>
      </c>
      <c r="F23" s="33">
        <v>4801.59</v>
      </c>
      <c r="G23" s="142">
        <f t="shared" si="7"/>
        <v>88989.59</v>
      </c>
      <c r="H23" s="142">
        <f t="shared" si="8"/>
        <v>16018.126199999999</v>
      </c>
      <c r="I23" s="40">
        <f t="shared" si="2"/>
        <v>105007.7162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80658</v>
      </c>
      <c r="E25" s="33">
        <v>1100</v>
      </c>
      <c r="F25" s="33">
        <v>4801.59</v>
      </c>
      <c r="G25" s="142">
        <f t="shared" ref="G25:G28" si="9">D25-E25+F25</f>
        <v>84359.59</v>
      </c>
      <c r="H25" s="142">
        <f t="shared" ref="H25:H28" si="10">G25*18%</f>
        <v>15184.726199999999</v>
      </c>
      <c r="I25" s="40">
        <f t="shared" si="2"/>
        <v>99544.316200000001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81238</v>
      </c>
      <c r="E26" s="33">
        <v>1100</v>
      </c>
      <c r="F26" s="33">
        <v>4801.59</v>
      </c>
      <c r="G26" s="142">
        <f t="shared" si="9"/>
        <v>84939.59</v>
      </c>
      <c r="H26" s="142">
        <f t="shared" si="10"/>
        <v>15289.126199999999</v>
      </c>
      <c r="I26" s="40">
        <f t="shared" si="2"/>
        <v>100228.7162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82338</v>
      </c>
      <c r="E27" s="33">
        <v>1100</v>
      </c>
      <c r="F27" s="33">
        <v>4801.59</v>
      </c>
      <c r="G27" s="142">
        <f t="shared" si="9"/>
        <v>86039.59</v>
      </c>
      <c r="H27" s="142">
        <f t="shared" si="10"/>
        <v>15487.126199999999</v>
      </c>
      <c r="I27" s="40">
        <f t="shared" si="2"/>
        <v>101526.7162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81018</v>
      </c>
      <c r="E28" s="33">
        <v>1100</v>
      </c>
      <c r="F28" s="33">
        <v>4801.59</v>
      </c>
      <c r="G28" s="142">
        <f t="shared" si="9"/>
        <v>84719.59</v>
      </c>
      <c r="H28" s="142">
        <f t="shared" si="10"/>
        <v>15249.526199999998</v>
      </c>
      <c r="I28" s="40">
        <f t="shared" si="2"/>
        <v>99969.116199999989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73448</v>
      </c>
      <c r="E34" s="33">
        <v>0</v>
      </c>
      <c r="F34" s="33">
        <v>4801.59</v>
      </c>
      <c r="G34" s="142"/>
      <c r="H34" s="142">
        <f t="shared" ref="H34:H35" si="11">SUM(D34-E34+F34)*18%</f>
        <v>14084.926199999998</v>
      </c>
      <c r="I34" s="40">
        <f t="shared" si="2"/>
        <v>92334.516199999998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73448</v>
      </c>
      <c r="E35" s="33">
        <v>0</v>
      </c>
      <c r="F35" s="33">
        <v>4801.59</v>
      </c>
      <c r="G35" s="142"/>
      <c r="H35" s="142">
        <f t="shared" si="11"/>
        <v>14084.926199999998</v>
      </c>
      <c r="I35" s="40">
        <f t="shared" si="2"/>
        <v>92334.516199999998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76813</v>
      </c>
      <c r="E42" s="33">
        <v>1100</v>
      </c>
      <c r="F42" s="33">
        <v>4801.59</v>
      </c>
      <c r="G42" s="142">
        <f t="shared" ref="G42:G44" si="12">D42-E42+F42</f>
        <v>80514.59</v>
      </c>
      <c r="H42" s="142">
        <f t="shared" ref="H42:H44" si="13">G42*18%</f>
        <v>14492.626199999999</v>
      </c>
      <c r="I42" s="40">
        <f t="shared" ref="I42:I49" si="14">D42-E42+F42+H42</f>
        <v>95007.216199999995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77113</v>
      </c>
      <c r="E43" s="33">
        <v>1100</v>
      </c>
      <c r="F43" s="33">
        <v>4801.59</v>
      </c>
      <c r="G43" s="142">
        <f t="shared" si="12"/>
        <v>80814.59</v>
      </c>
      <c r="H43" s="142">
        <f t="shared" si="13"/>
        <v>14546.626199999999</v>
      </c>
      <c r="I43" s="40">
        <f t="shared" si="14"/>
        <v>95361.216199999995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78613</v>
      </c>
      <c r="E44" s="33">
        <v>1100</v>
      </c>
      <c r="F44" s="33">
        <v>4801.59</v>
      </c>
      <c r="G44" s="142">
        <f t="shared" si="12"/>
        <v>82314.59</v>
      </c>
      <c r="H44" s="142">
        <f t="shared" si="13"/>
        <v>14816.626199999999</v>
      </c>
      <c r="I44" s="40">
        <f t="shared" si="14"/>
        <v>97131.216199999995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77743</v>
      </c>
      <c r="E46" s="33">
        <v>1100</v>
      </c>
      <c r="F46" s="33">
        <v>4801.59</v>
      </c>
      <c r="G46" s="142">
        <f t="shared" ref="G46" si="15">D46-E46+F46</f>
        <v>81444.59</v>
      </c>
      <c r="H46" s="142">
        <f t="shared" ref="H46" si="16">G46*18%</f>
        <v>14660.026199999998</v>
      </c>
      <c r="I46" s="40">
        <f t="shared" si="14"/>
        <v>96104.616199999989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80803</v>
      </c>
      <c r="E48" s="33">
        <v>1100</v>
      </c>
      <c r="F48" s="33">
        <v>4801.59</v>
      </c>
      <c r="G48" s="142">
        <f t="shared" ref="G48:G49" si="17">D48-E48+F48</f>
        <v>84504.59</v>
      </c>
      <c r="H48" s="142">
        <f t="shared" ref="H48:H49" si="18">G48*18%</f>
        <v>15210.8262</v>
      </c>
      <c r="I48" s="40">
        <f t="shared" si="14"/>
        <v>99715.416199999992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80803</v>
      </c>
      <c r="E49" s="33">
        <v>1100</v>
      </c>
      <c r="F49" s="33">
        <v>4801.59</v>
      </c>
      <c r="G49" s="142">
        <f t="shared" si="17"/>
        <v>84504.59</v>
      </c>
      <c r="H49" s="142">
        <f t="shared" si="18"/>
        <v>15210.8262</v>
      </c>
      <c r="I49" s="40">
        <f t="shared" si="14"/>
        <v>99715.416199999992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80563</v>
      </c>
      <c r="E67" s="33">
        <v>1100</v>
      </c>
      <c r="F67" s="33">
        <v>4801.59</v>
      </c>
      <c r="G67" s="142">
        <f t="shared" ref="G67:G72" si="19">D67-E67+F67</f>
        <v>84264.59</v>
      </c>
      <c r="H67" s="142">
        <f t="shared" ref="H67:H72" si="20">G67*18%</f>
        <v>15167.626199999999</v>
      </c>
      <c r="I67" s="40">
        <f t="shared" ref="I67:I72" si="21">D67-E67+F67+H67</f>
        <v>99432.216199999995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80613</v>
      </c>
      <c r="E68" s="33">
        <v>1100</v>
      </c>
      <c r="F68" s="33">
        <v>4801.59</v>
      </c>
      <c r="G68" s="142">
        <f t="shared" si="19"/>
        <v>84314.59</v>
      </c>
      <c r="H68" s="142">
        <f t="shared" si="20"/>
        <v>15176.626199999999</v>
      </c>
      <c r="I68" s="40">
        <f t="shared" si="21"/>
        <v>99491.216199999995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81113</v>
      </c>
      <c r="E69" s="33">
        <v>1100</v>
      </c>
      <c r="F69" s="33">
        <v>4801.59</v>
      </c>
      <c r="G69" s="142">
        <f t="shared" si="19"/>
        <v>84814.59</v>
      </c>
      <c r="H69" s="142">
        <f t="shared" si="20"/>
        <v>15266.626199999999</v>
      </c>
      <c r="I69" s="40">
        <f t="shared" si="21"/>
        <v>100081.2162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82263</v>
      </c>
      <c r="E70" s="33">
        <v>1100</v>
      </c>
      <c r="F70" s="33">
        <v>4801.59</v>
      </c>
      <c r="G70" s="142">
        <f t="shared" si="19"/>
        <v>85964.59</v>
      </c>
      <c r="H70" s="142">
        <f t="shared" si="20"/>
        <v>15473.626199999999</v>
      </c>
      <c r="I70" s="40">
        <f t="shared" si="21"/>
        <v>101438.2162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82063</v>
      </c>
      <c r="E71" s="33">
        <v>1100</v>
      </c>
      <c r="F71" s="33">
        <v>4801.59</v>
      </c>
      <c r="G71" s="142">
        <f t="shared" si="19"/>
        <v>85764.59</v>
      </c>
      <c r="H71" s="142">
        <f t="shared" si="20"/>
        <v>15437.626199999999</v>
      </c>
      <c r="I71" s="40">
        <f t="shared" si="21"/>
        <v>101202.2162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83853</v>
      </c>
      <c r="E72" s="33">
        <v>1100</v>
      </c>
      <c r="F72" s="33">
        <v>4801.59</v>
      </c>
      <c r="G72" s="142">
        <f t="shared" si="19"/>
        <v>87554.59</v>
      </c>
      <c r="H72" s="142">
        <f t="shared" si="20"/>
        <v>15759.8262</v>
      </c>
      <c r="I72" s="40">
        <f t="shared" si="21"/>
        <v>103314.41619999999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7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81204</v>
      </c>
      <c r="E9" s="33">
        <v>1100</v>
      </c>
      <c r="F9" s="33">
        <v>3093.61</v>
      </c>
      <c r="G9" s="142">
        <f t="shared" ref="G9" si="0">D9-E9+F9</f>
        <v>83197.61</v>
      </c>
      <c r="H9" s="142">
        <f t="shared" ref="H9" si="1">G9*18%</f>
        <v>14975.569799999999</v>
      </c>
      <c r="I9" s="40">
        <f>D9-E9+F9+H9</f>
        <v>98173.179799999998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82104</v>
      </c>
      <c r="E13" s="33">
        <v>1100</v>
      </c>
      <c r="F13" s="33">
        <v>3093.61</v>
      </c>
      <c r="G13" s="142">
        <f t="shared" ref="G13" si="2">D13-E13+F13</f>
        <v>84097.61</v>
      </c>
      <c r="H13" s="142">
        <f t="shared" ref="H13" si="3">G13*18%</f>
        <v>15137.569799999999</v>
      </c>
      <c r="I13" s="40">
        <f t="shared" ref="I13:I35" si="4">D13-E13+F13+H13</f>
        <v>99235.179799999998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82804</v>
      </c>
      <c r="E15" s="33">
        <v>1100</v>
      </c>
      <c r="F15" s="33">
        <v>3093.61</v>
      </c>
      <c r="G15" s="142">
        <f t="shared" ref="G15" si="5">D15-E15+F15</f>
        <v>84797.61</v>
      </c>
      <c r="H15" s="142">
        <f t="shared" ref="H15" si="6">G15*18%</f>
        <v>15263.569799999999</v>
      </c>
      <c r="I15" s="40">
        <f t="shared" si="4"/>
        <v>100061.1798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85704</v>
      </c>
      <c r="E19" s="33">
        <v>1100</v>
      </c>
      <c r="F19" s="33">
        <v>3093.61</v>
      </c>
      <c r="G19" s="142">
        <f t="shared" ref="G19" si="7">D19-E19+F19</f>
        <v>87697.61</v>
      </c>
      <c r="H19" s="142">
        <f t="shared" ref="H19" si="8">G19*18%</f>
        <v>15785.569799999999</v>
      </c>
      <c r="I19" s="40">
        <f t="shared" si="4"/>
        <v>103483.1798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81844</v>
      </c>
      <c r="E31" s="33">
        <v>1100</v>
      </c>
      <c r="F31" s="33">
        <v>3093.61</v>
      </c>
      <c r="G31" s="142">
        <f t="shared" ref="G31" si="9">D31-E31+F31</f>
        <v>83837.61</v>
      </c>
      <c r="H31" s="142">
        <f t="shared" ref="H31" si="10">G31*18%</f>
        <v>15090.7698</v>
      </c>
      <c r="I31" s="40">
        <f t="shared" si="4"/>
        <v>98928.379799999995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75274</v>
      </c>
      <c r="E34" s="33">
        <v>0</v>
      </c>
      <c r="F34" s="33">
        <v>3093.61</v>
      </c>
      <c r="G34" s="142">
        <f t="shared" ref="G34:G35" si="11">D34-E34+F34</f>
        <v>78367.61</v>
      </c>
      <c r="H34" s="142">
        <f t="shared" ref="H34:H35" si="12">G34*18%</f>
        <v>14106.1698</v>
      </c>
      <c r="I34" s="40">
        <f t="shared" si="4"/>
        <v>92473.779800000004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75274</v>
      </c>
      <c r="E35" s="33">
        <v>0</v>
      </c>
      <c r="F35" s="33">
        <v>3093.61</v>
      </c>
      <c r="G35" s="142">
        <f t="shared" si="11"/>
        <v>78367.61</v>
      </c>
      <c r="H35" s="142">
        <f t="shared" si="12"/>
        <v>14106.1698</v>
      </c>
      <c r="I35" s="40">
        <f t="shared" si="4"/>
        <v>92473.779800000004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79739</v>
      </c>
      <c r="E39" s="33">
        <v>1100</v>
      </c>
      <c r="F39" s="33">
        <v>3093.61</v>
      </c>
      <c r="G39" s="142">
        <f t="shared" ref="G39:G40" si="13">D39-E39+F39</f>
        <v>81732.61</v>
      </c>
      <c r="H39" s="142">
        <f t="shared" ref="H39:H40" si="14">G39*18%</f>
        <v>14711.8698</v>
      </c>
      <c r="I39" s="40">
        <f t="shared" ref="I39:I63" si="15">D39-E39+F39+H39</f>
        <v>96444.479800000001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80639</v>
      </c>
      <c r="E40" s="33">
        <v>1100</v>
      </c>
      <c r="F40" s="33">
        <v>3093.61</v>
      </c>
      <c r="G40" s="142">
        <f t="shared" si="13"/>
        <v>82632.61</v>
      </c>
      <c r="H40" s="142">
        <f t="shared" si="14"/>
        <v>14873.8698</v>
      </c>
      <c r="I40" s="40">
        <f t="shared" si="15"/>
        <v>97506.479800000001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78139</v>
      </c>
      <c r="E42" s="33">
        <v>1100</v>
      </c>
      <c r="F42" s="33">
        <v>3093.61</v>
      </c>
      <c r="G42" s="142">
        <f t="shared" ref="G42:G44" si="16">D42-E42+F42</f>
        <v>80132.61</v>
      </c>
      <c r="H42" s="142">
        <f t="shared" ref="H42:H44" si="17">G42*18%</f>
        <v>14423.8698</v>
      </c>
      <c r="I42" s="40">
        <f t="shared" si="15"/>
        <v>94556.479800000001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78739</v>
      </c>
      <c r="E43" s="33">
        <v>1100</v>
      </c>
      <c r="F43" s="33">
        <v>3093.61</v>
      </c>
      <c r="G43" s="142">
        <f t="shared" si="16"/>
        <v>80732.61</v>
      </c>
      <c r="H43" s="142">
        <f t="shared" si="17"/>
        <v>14531.8698</v>
      </c>
      <c r="I43" s="40">
        <f t="shared" si="15"/>
        <v>95264.479800000001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80239</v>
      </c>
      <c r="E44" s="33">
        <v>1100</v>
      </c>
      <c r="F44" s="33">
        <v>3093.61</v>
      </c>
      <c r="G44" s="142">
        <f t="shared" si="16"/>
        <v>82232.61</v>
      </c>
      <c r="H44" s="142">
        <f t="shared" si="17"/>
        <v>14801.8698</v>
      </c>
      <c r="I44" s="40">
        <f t="shared" si="15"/>
        <v>97034.479800000001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78669</v>
      </c>
      <c r="E46" s="33">
        <v>1100</v>
      </c>
      <c r="F46" s="33">
        <v>3093.61</v>
      </c>
      <c r="G46" s="142">
        <f t="shared" ref="G46" si="18">D46-E46+F46</f>
        <v>80662.61</v>
      </c>
      <c r="H46" s="142">
        <f t="shared" ref="H46" si="19">G46*18%</f>
        <v>14519.2698</v>
      </c>
      <c r="I46" s="40">
        <f t="shared" si="15"/>
        <v>95181.879799999995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73209</v>
      </c>
      <c r="E58" s="33">
        <v>0</v>
      </c>
      <c r="F58" s="33">
        <v>3093.61</v>
      </c>
      <c r="G58" s="142">
        <f t="shared" ref="G58:G63" si="20">D58-E58+F58</f>
        <v>76302.61</v>
      </c>
      <c r="H58" s="142">
        <f t="shared" ref="H58:H63" si="21">G58*18%</f>
        <v>13734.469799999999</v>
      </c>
      <c r="I58" s="40">
        <f t="shared" si="15"/>
        <v>90037.079800000007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67685</v>
      </c>
      <c r="E59" s="33">
        <v>0</v>
      </c>
      <c r="F59" s="33">
        <v>3093.61</v>
      </c>
      <c r="G59" s="142">
        <f t="shared" si="20"/>
        <v>70778.61</v>
      </c>
      <c r="H59" s="142">
        <f t="shared" si="21"/>
        <v>12740.149799999999</v>
      </c>
      <c r="I59" s="40">
        <f t="shared" si="15"/>
        <v>83518.7598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74209</v>
      </c>
      <c r="E60" s="33">
        <v>0</v>
      </c>
      <c r="F60" s="33">
        <v>3093.61</v>
      </c>
      <c r="G60" s="142">
        <f t="shared" si="20"/>
        <v>77302.61</v>
      </c>
      <c r="H60" s="142">
        <f t="shared" si="21"/>
        <v>13914.469799999999</v>
      </c>
      <c r="I60" s="40">
        <f t="shared" si="15"/>
        <v>91217.079800000007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73609</v>
      </c>
      <c r="E61" s="33">
        <v>0</v>
      </c>
      <c r="F61" s="33">
        <v>3093.61</v>
      </c>
      <c r="G61" s="142">
        <f t="shared" si="20"/>
        <v>76702.61</v>
      </c>
      <c r="H61" s="142">
        <f t="shared" si="21"/>
        <v>13806.469799999999</v>
      </c>
      <c r="I61" s="40">
        <f t="shared" si="15"/>
        <v>90509.079800000007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75749</v>
      </c>
      <c r="E62" s="33">
        <v>0</v>
      </c>
      <c r="F62" s="33">
        <v>3093.61</v>
      </c>
      <c r="G62" s="142">
        <f t="shared" si="20"/>
        <v>78842.61</v>
      </c>
      <c r="H62" s="142">
        <f t="shared" si="21"/>
        <v>14191.6698</v>
      </c>
      <c r="I62" s="40">
        <f t="shared" si="15"/>
        <v>93034.279800000004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75909</v>
      </c>
      <c r="E63" s="63">
        <v>0</v>
      </c>
      <c r="F63" s="33">
        <v>3093.61</v>
      </c>
      <c r="G63" s="142">
        <f t="shared" si="20"/>
        <v>79002.61</v>
      </c>
      <c r="H63" s="142">
        <f t="shared" si="21"/>
        <v>14220.469799999999</v>
      </c>
      <c r="I63" s="40">
        <f t="shared" si="15"/>
        <v>93223.079800000007</v>
      </c>
    </row>
    <row r="64" spans="1:9" s="41" customFormat="1" ht="16.5" thickBot="1" x14ac:dyDescent="0.3">
      <c r="A64" s="64"/>
      <c r="B64" s="65"/>
      <c r="C64" s="66"/>
      <c r="D64" s="78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84039</v>
      </c>
      <c r="E71" s="33">
        <v>1100</v>
      </c>
      <c r="F71" s="33">
        <v>3093.61</v>
      </c>
      <c r="G71" s="142">
        <f t="shared" ref="G71" si="22">D71-E71+F71</f>
        <v>86032.61</v>
      </c>
      <c r="H71" s="142">
        <f t="shared" ref="H71" si="23">G71*18%</f>
        <v>15485.8698</v>
      </c>
      <c r="I71" s="40">
        <f t="shared" ref="I71:I77" si="24">D71-E71+F71+H71</f>
        <v>101518.4798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72909</v>
      </c>
      <c r="E75" s="33">
        <v>0</v>
      </c>
      <c r="F75" s="33">
        <v>3093.61</v>
      </c>
      <c r="G75" s="142">
        <f t="shared" ref="G75:G77" si="25">D75-E75+F75</f>
        <v>76002.61</v>
      </c>
      <c r="H75" s="142">
        <f t="shared" ref="H75:H77" si="26">G75*18%</f>
        <v>13680.469799999999</v>
      </c>
      <c r="I75" s="40">
        <f t="shared" si="24"/>
        <v>89683.079800000007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76709</v>
      </c>
      <c r="E76" s="33">
        <v>0</v>
      </c>
      <c r="F76" s="33">
        <v>3093.61</v>
      </c>
      <c r="G76" s="142">
        <f t="shared" si="25"/>
        <v>79802.61</v>
      </c>
      <c r="H76" s="142">
        <f t="shared" si="26"/>
        <v>14364.469799999999</v>
      </c>
      <c r="I76" s="40">
        <f t="shared" si="24"/>
        <v>94167.079800000007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74859</v>
      </c>
      <c r="E77" s="63">
        <v>0</v>
      </c>
      <c r="F77" s="33">
        <v>3093.61</v>
      </c>
      <c r="G77" s="142">
        <f t="shared" si="25"/>
        <v>77952.61</v>
      </c>
      <c r="H77" s="142">
        <f t="shared" si="26"/>
        <v>14031.469799999999</v>
      </c>
      <c r="I77" s="40">
        <f t="shared" si="24"/>
        <v>91984.079800000007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64" t="s">
        <v>206</v>
      </c>
      <c r="G85" s="164"/>
      <c r="H85" s="164">
        <v>2637.24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topLeftCell="A7" zoomScaleNormal="100" workbookViewId="0">
      <selection activeCell="D25" sqref="D2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207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85283</v>
      </c>
      <c r="E9" s="33">
        <v>1100</v>
      </c>
      <c r="F9" s="33">
        <v>844.77</v>
      </c>
      <c r="G9" s="142">
        <f t="shared" ref="G9" si="0">D9-E9+F9</f>
        <v>85027.77</v>
      </c>
      <c r="H9" s="142">
        <f t="shared" ref="H9" si="1">G9*18%</f>
        <v>15304.998600000001</v>
      </c>
      <c r="I9" s="40">
        <f>D9-E9+F9+H9</f>
        <v>100332.76860000001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86283</v>
      </c>
      <c r="E13" s="33">
        <v>1100</v>
      </c>
      <c r="F13" s="33">
        <v>844.77</v>
      </c>
      <c r="G13" s="142">
        <f t="shared" ref="G13" si="2">D13-E13+F13</f>
        <v>86027.77</v>
      </c>
      <c r="H13" s="142">
        <f t="shared" ref="H13" si="3">G13*18%</f>
        <v>15484.998600000001</v>
      </c>
      <c r="I13" s="40">
        <f t="shared" ref="I13:I28" si="4">D13-E13+F13+H13</f>
        <v>101512.76860000001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97053</v>
      </c>
      <c r="E21" s="33">
        <v>1100</v>
      </c>
      <c r="F21" s="33">
        <v>844.77</v>
      </c>
      <c r="G21" s="142">
        <f t="shared" ref="G21:G28" si="5">D21-E21+F21</f>
        <v>96797.77</v>
      </c>
      <c r="H21" s="142">
        <f t="shared" ref="H21:H28" si="6">G21*18%</f>
        <v>17423.598600000001</v>
      </c>
      <c r="I21" s="40">
        <f t="shared" si="4"/>
        <v>114221.3686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87193</v>
      </c>
      <c r="E22" s="33">
        <v>1100</v>
      </c>
      <c r="F22" s="33">
        <v>844.77</v>
      </c>
      <c r="G22" s="142">
        <f t="shared" si="5"/>
        <v>86937.77</v>
      </c>
      <c r="H22" s="142">
        <f t="shared" si="6"/>
        <v>15648.7986</v>
      </c>
      <c r="I22" s="40">
        <f t="shared" si="4"/>
        <v>102586.5686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91543</v>
      </c>
      <c r="E23" s="33">
        <v>1100</v>
      </c>
      <c r="F23" s="33">
        <v>844.77</v>
      </c>
      <c r="G23" s="142">
        <f t="shared" si="5"/>
        <v>91287.77</v>
      </c>
      <c r="H23" s="142">
        <f t="shared" si="6"/>
        <v>16431.798600000002</v>
      </c>
      <c r="I23" s="40">
        <f t="shared" si="4"/>
        <v>107719.5686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96293</v>
      </c>
      <c r="E24" s="33">
        <v>1100</v>
      </c>
      <c r="F24" s="33">
        <v>844.77</v>
      </c>
      <c r="G24" s="142">
        <f t="shared" si="5"/>
        <v>96037.77</v>
      </c>
      <c r="H24" s="142">
        <f t="shared" si="6"/>
        <v>17286.798600000002</v>
      </c>
      <c r="I24" s="40">
        <f t="shared" si="4"/>
        <v>113324.5686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86813</v>
      </c>
      <c r="E25" s="33">
        <v>1100</v>
      </c>
      <c r="F25" s="33">
        <v>844.77</v>
      </c>
      <c r="G25" s="142">
        <f t="shared" si="5"/>
        <v>86557.77</v>
      </c>
      <c r="H25" s="142">
        <f t="shared" si="6"/>
        <v>15580.3986</v>
      </c>
      <c r="I25" s="40">
        <f t="shared" si="4"/>
        <v>102138.1686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86743</v>
      </c>
      <c r="E26" s="33">
        <v>1100</v>
      </c>
      <c r="F26" s="33">
        <v>844.77</v>
      </c>
      <c r="G26" s="142">
        <f t="shared" si="5"/>
        <v>86487.77</v>
      </c>
      <c r="H26" s="142">
        <f t="shared" si="6"/>
        <v>15567.7986</v>
      </c>
      <c r="I26" s="40">
        <f t="shared" si="4"/>
        <v>102055.5686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89143</v>
      </c>
      <c r="E27" s="33">
        <v>1100</v>
      </c>
      <c r="F27" s="33">
        <v>844.77</v>
      </c>
      <c r="G27" s="142">
        <f t="shared" si="5"/>
        <v>88887.77</v>
      </c>
      <c r="H27" s="142">
        <f t="shared" si="6"/>
        <v>15999.7986</v>
      </c>
      <c r="I27" s="40">
        <f t="shared" si="4"/>
        <v>104887.5686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87823</v>
      </c>
      <c r="E28" s="33">
        <v>1100</v>
      </c>
      <c r="F28" s="33">
        <v>844.77</v>
      </c>
      <c r="G28" s="142">
        <f t="shared" si="5"/>
        <v>87567.77</v>
      </c>
      <c r="H28" s="142">
        <f t="shared" si="6"/>
        <v>15762.1986</v>
      </c>
      <c r="I28" s="40">
        <f t="shared" si="4"/>
        <v>103329.96860000001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82118</v>
      </c>
      <c r="E42" s="33">
        <v>1100</v>
      </c>
      <c r="F42" s="33">
        <v>844.77</v>
      </c>
      <c r="G42" s="142">
        <f t="shared" ref="G42:G44" si="7">D42-E42+F42</f>
        <v>81862.77</v>
      </c>
      <c r="H42" s="142">
        <f t="shared" ref="H42:H44" si="8">G42*18%</f>
        <v>14735.2986</v>
      </c>
      <c r="I42" s="40">
        <f t="shared" ref="I42:I46" si="9">D42-E42+F42+H42</f>
        <v>96598.068599999999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84168</v>
      </c>
      <c r="E43" s="33">
        <v>1100</v>
      </c>
      <c r="F43" s="33">
        <v>844.77</v>
      </c>
      <c r="G43" s="142">
        <f t="shared" si="7"/>
        <v>83912.77</v>
      </c>
      <c r="H43" s="142">
        <f t="shared" si="8"/>
        <v>15104.2986</v>
      </c>
      <c r="I43" s="40">
        <f t="shared" si="9"/>
        <v>99017.068599999999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85668</v>
      </c>
      <c r="E44" s="33">
        <v>1100</v>
      </c>
      <c r="F44" s="33">
        <v>844.77</v>
      </c>
      <c r="G44" s="142">
        <f t="shared" si="7"/>
        <v>85412.77</v>
      </c>
      <c r="H44" s="142">
        <f t="shared" si="8"/>
        <v>15374.2986</v>
      </c>
      <c r="I44" s="40">
        <f t="shared" si="9"/>
        <v>100787.0686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82148</v>
      </c>
      <c r="E46" s="33">
        <v>1100</v>
      </c>
      <c r="F46" s="33">
        <v>844.77</v>
      </c>
      <c r="G46" s="142">
        <f t="shared" ref="G46" si="10">D46-E46+F46</f>
        <v>81892.77</v>
      </c>
      <c r="H46" s="142">
        <f t="shared" ref="H46" si="11">G46*18%</f>
        <v>14740.6986</v>
      </c>
      <c r="I46" s="40">
        <f t="shared" si="9"/>
        <v>96633.468600000007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87168</v>
      </c>
      <c r="E67" s="33">
        <v>1100</v>
      </c>
      <c r="F67" s="33">
        <v>844.77</v>
      </c>
      <c r="G67" s="142">
        <f t="shared" ref="G67:G69" si="12">D67-E67+F67</f>
        <v>86912.77</v>
      </c>
      <c r="H67" s="142">
        <f t="shared" ref="H67:H69" si="13">G67*18%</f>
        <v>15644.2986</v>
      </c>
      <c r="I67" s="40">
        <f t="shared" ref="I67:I72" si="14">D67-E67+F67+H67</f>
        <v>102557.0686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87068</v>
      </c>
      <c r="E68" s="33">
        <v>1100</v>
      </c>
      <c r="F68" s="33">
        <v>844.77</v>
      </c>
      <c r="G68" s="142">
        <f t="shared" si="12"/>
        <v>86812.77</v>
      </c>
      <c r="H68" s="142">
        <f t="shared" si="13"/>
        <v>15626.2986</v>
      </c>
      <c r="I68" s="40">
        <f t="shared" si="14"/>
        <v>102439.0686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87568</v>
      </c>
      <c r="E69" s="33">
        <v>1100</v>
      </c>
      <c r="F69" s="33">
        <v>844.77</v>
      </c>
      <c r="G69" s="142">
        <f t="shared" si="12"/>
        <v>87312.77</v>
      </c>
      <c r="H69" s="142">
        <f t="shared" si="13"/>
        <v>15716.2986</v>
      </c>
      <c r="I69" s="40">
        <f t="shared" si="14"/>
        <v>103029.0686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88518</v>
      </c>
      <c r="E71" s="33">
        <v>1100</v>
      </c>
      <c r="F71" s="33">
        <v>844.77</v>
      </c>
      <c r="G71" s="142">
        <f t="shared" ref="G71:G72" si="15">D71-E71+F71</f>
        <v>88262.77</v>
      </c>
      <c r="H71" s="142">
        <f t="shared" ref="H71:H72" si="16">G71*18%</f>
        <v>15887.2986</v>
      </c>
      <c r="I71" s="40">
        <f t="shared" si="14"/>
        <v>104150.0686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90308</v>
      </c>
      <c r="E72" s="33">
        <v>1100</v>
      </c>
      <c r="F72" s="33">
        <v>844.77</v>
      </c>
      <c r="G72" s="142">
        <f t="shared" si="15"/>
        <v>90052.77</v>
      </c>
      <c r="H72" s="142">
        <f t="shared" si="16"/>
        <v>16209.498600000001</v>
      </c>
      <c r="I72" s="40">
        <f t="shared" si="14"/>
        <v>106262.26860000001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8" t="s">
        <v>208</v>
      </c>
      <c r="G84" s="78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3" zoomScaleNormal="100" workbookViewId="0">
      <selection activeCell="D76" sqref="D7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209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83893</v>
      </c>
      <c r="E9" s="33">
        <v>1100</v>
      </c>
      <c r="F9" s="33">
        <v>912.74</v>
      </c>
      <c r="G9" s="142">
        <f t="shared" ref="G9" si="0">D9-E9+F9</f>
        <v>83705.740000000005</v>
      </c>
      <c r="H9" s="142">
        <f t="shared" ref="H9" si="1">G9*18%</f>
        <v>15067.0332</v>
      </c>
      <c r="I9" s="40">
        <f>D9-E9+F9+H9</f>
        <v>98772.773200000011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85343</v>
      </c>
      <c r="E13" s="33">
        <v>1100</v>
      </c>
      <c r="F13" s="33">
        <v>912.74</v>
      </c>
      <c r="G13" s="142">
        <f t="shared" ref="G13" si="2">D13-E13+F13</f>
        <v>85155.74</v>
      </c>
      <c r="H13" s="142">
        <f t="shared" ref="H13" si="3">G13*18%</f>
        <v>15328.0332</v>
      </c>
      <c r="I13" s="40">
        <f t="shared" ref="I13:I35" si="4">D13-E13+F13+H13</f>
        <v>100483.77320000001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84943</v>
      </c>
      <c r="E15" s="33">
        <v>1100</v>
      </c>
      <c r="F15" s="33">
        <v>912.74</v>
      </c>
      <c r="G15" s="142">
        <f t="shared" ref="G15" si="5">D15-E15+F15</f>
        <v>84755.74</v>
      </c>
      <c r="H15" s="142">
        <f t="shared" ref="H15" si="6">G15*18%</f>
        <v>15256.0332</v>
      </c>
      <c r="I15" s="40">
        <f t="shared" si="4"/>
        <v>100011.77320000001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88893</v>
      </c>
      <c r="E19" s="33">
        <v>1100</v>
      </c>
      <c r="F19" s="33">
        <v>912.74</v>
      </c>
      <c r="G19" s="142">
        <f t="shared" ref="G19" si="7">D19-E19+F19</f>
        <v>88705.74</v>
      </c>
      <c r="H19" s="142">
        <f t="shared" ref="H19" si="8">G19*18%</f>
        <v>15967.0332</v>
      </c>
      <c r="I19" s="40">
        <f t="shared" si="4"/>
        <v>104672.77320000001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96753</v>
      </c>
      <c r="E21" s="33">
        <v>1100</v>
      </c>
      <c r="F21" s="33">
        <v>912.74</v>
      </c>
      <c r="G21" s="142">
        <f t="shared" ref="G21:G23" si="9">D21-E21+F21</f>
        <v>96565.74</v>
      </c>
      <c r="H21" s="142">
        <f t="shared" ref="H21:H23" si="10">G21*18%</f>
        <v>17381.833200000001</v>
      </c>
      <c r="I21" s="40">
        <f t="shared" si="4"/>
        <v>113947.57320000001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87053</v>
      </c>
      <c r="E22" s="33">
        <v>1100</v>
      </c>
      <c r="F22" s="33">
        <v>912.74</v>
      </c>
      <c r="G22" s="142">
        <f t="shared" si="9"/>
        <v>86865.74</v>
      </c>
      <c r="H22" s="142">
        <f t="shared" si="10"/>
        <v>15635.833200000001</v>
      </c>
      <c r="I22" s="40">
        <f t="shared" si="4"/>
        <v>102501.57320000001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91903</v>
      </c>
      <c r="E23" s="33">
        <v>1100</v>
      </c>
      <c r="F23" s="33">
        <v>912.74</v>
      </c>
      <c r="G23" s="142">
        <f t="shared" si="9"/>
        <v>91715.74</v>
      </c>
      <c r="H23" s="142">
        <f t="shared" si="10"/>
        <v>16508.833200000001</v>
      </c>
      <c r="I23" s="40">
        <f t="shared" si="4"/>
        <v>108224.57320000001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87373</v>
      </c>
      <c r="E25" s="33">
        <v>1100</v>
      </c>
      <c r="F25" s="33">
        <v>912.74</v>
      </c>
      <c r="G25" s="142">
        <f t="shared" ref="G25:G35" si="11">D25-E25+F25</f>
        <v>87185.74</v>
      </c>
      <c r="H25" s="142">
        <f t="shared" ref="H25:H35" si="12">G25*18%</f>
        <v>15693.433199999999</v>
      </c>
      <c r="I25" s="40">
        <f t="shared" si="4"/>
        <v>102879.1732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86603</v>
      </c>
      <c r="E26" s="33">
        <v>1100</v>
      </c>
      <c r="F26" s="33">
        <v>912.74</v>
      </c>
      <c r="G26" s="142">
        <f t="shared" si="11"/>
        <v>86415.74</v>
      </c>
      <c r="H26" s="142">
        <f t="shared" si="12"/>
        <v>15554.833200000001</v>
      </c>
      <c r="I26" s="40">
        <f t="shared" si="4"/>
        <v>101970.57320000001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89153</v>
      </c>
      <c r="E27" s="33">
        <v>1100</v>
      </c>
      <c r="F27" s="33">
        <v>912.74</v>
      </c>
      <c r="G27" s="142">
        <f t="shared" si="11"/>
        <v>88965.74</v>
      </c>
      <c r="H27" s="142">
        <f t="shared" si="12"/>
        <v>16013.833200000001</v>
      </c>
      <c r="I27" s="40">
        <f t="shared" si="4"/>
        <v>104979.57320000001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87833</v>
      </c>
      <c r="E28" s="33">
        <v>1100</v>
      </c>
      <c r="F28" s="33">
        <v>912.74</v>
      </c>
      <c r="G28" s="142">
        <f t="shared" si="11"/>
        <v>87645.74</v>
      </c>
      <c r="H28" s="142">
        <f t="shared" si="12"/>
        <v>15776.233200000001</v>
      </c>
      <c r="I28" s="40">
        <f t="shared" si="4"/>
        <v>103421.97320000001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88003</v>
      </c>
      <c r="E29" s="33">
        <v>1100</v>
      </c>
      <c r="F29" s="33">
        <v>912.74</v>
      </c>
      <c r="G29" s="142">
        <f t="shared" si="11"/>
        <v>87815.74</v>
      </c>
      <c r="H29" s="142">
        <f t="shared" si="12"/>
        <v>15806.833200000001</v>
      </c>
      <c r="I29" s="40">
        <f t="shared" si="4"/>
        <v>103622.57320000001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87103</v>
      </c>
      <c r="E30" s="33">
        <v>1100</v>
      </c>
      <c r="F30" s="33">
        <v>912.74</v>
      </c>
      <c r="G30" s="142">
        <f t="shared" si="11"/>
        <v>86915.74</v>
      </c>
      <c r="H30" s="142">
        <f t="shared" si="12"/>
        <v>15644.833200000001</v>
      </c>
      <c r="I30" s="40">
        <f t="shared" si="4"/>
        <v>102560.57320000001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86633</v>
      </c>
      <c r="E31" s="33">
        <v>1100</v>
      </c>
      <c r="F31" s="33">
        <v>912.74</v>
      </c>
      <c r="G31" s="142">
        <f t="shared" si="11"/>
        <v>86445.74</v>
      </c>
      <c r="H31" s="142">
        <f t="shared" si="12"/>
        <v>15560.233200000001</v>
      </c>
      <c r="I31" s="40">
        <f t="shared" si="4"/>
        <v>102005.97320000001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88553</v>
      </c>
      <c r="E32" s="33">
        <v>1100</v>
      </c>
      <c r="F32" s="33">
        <v>912.74</v>
      </c>
      <c r="G32" s="142">
        <f t="shared" si="11"/>
        <v>88365.74</v>
      </c>
      <c r="H32" s="142">
        <f t="shared" si="12"/>
        <v>15905.833200000001</v>
      </c>
      <c r="I32" s="40">
        <f t="shared" si="4"/>
        <v>104271.57320000001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88553</v>
      </c>
      <c r="E33" s="33">
        <v>1100</v>
      </c>
      <c r="F33" s="33">
        <v>912.74</v>
      </c>
      <c r="G33" s="142">
        <f t="shared" si="11"/>
        <v>88365.74</v>
      </c>
      <c r="H33" s="142">
        <f t="shared" si="12"/>
        <v>15905.833200000001</v>
      </c>
      <c r="I33" s="40">
        <f t="shared" si="4"/>
        <v>104271.57320000001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77963</v>
      </c>
      <c r="E34" s="33">
        <v>0</v>
      </c>
      <c r="F34" s="33">
        <v>912.74</v>
      </c>
      <c r="G34" s="142">
        <f t="shared" si="11"/>
        <v>78875.740000000005</v>
      </c>
      <c r="H34" s="142">
        <f t="shared" si="12"/>
        <v>14197.6332</v>
      </c>
      <c r="I34" s="40">
        <f t="shared" si="4"/>
        <v>93073.373200000002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77963</v>
      </c>
      <c r="E35" s="33">
        <v>0</v>
      </c>
      <c r="F35" s="33">
        <v>912.74</v>
      </c>
      <c r="G35" s="142">
        <f t="shared" si="11"/>
        <v>78875.740000000005</v>
      </c>
      <c r="H35" s="142">
        <f t="shared" si="12"/>
        <v>14197.6332</v>
      </c>
      <c r="I35" s="40">
        <f t="shared" si="4"/>
        <v>93073.373200000002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83278</v>
      </c>
      <c r="E39" s="33">
        <v>1100</v>
      </c>
      <c r="F39" s="33">
        <v>912.74</v>
      </c>
      <c r="G39" s="142">
        <f t="shared" ref="G39:G40" si="13">D39-E39+F39</f>
        <v>83090.740000000005</v>
      </c>
      <c r="H39" s="142">
        <f t="shared" ref="H39:H40" si="14">G39*18%</f>
        <v>14956.333200000001</v>
      </c>
      <c r="I39" s="40">
        <f t="shared" ref="I39:I49" si="15">D39-E39+F39+H39</f>
        <v>98047.073200000013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83528</v>
      </c>
      <c r="E40" s="33">
        <v>1100</v>
      </c>
      <c r="F40" s="33">
        <v>912.74</v>
      </c>
      <c r="G40" s="142">
        <f t="shared" si="13"/>
        <v>83340.740000000005</v>
      </c>
      <c r="H40" s="142">
        <f t="shared" si="14"/>
        <v>15001.333200000001</v>
      </c>
      <c r="I40" s="40">
        <f t="shared" si="15"/>
        <v>98342.073200000013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80678</v>
      </c>
      <c r="E42" s="33">
        <v>1100</v>
      </c>
      <c r="F42" s="33">
        <v>912.74</v>
      </c>
      <c r="G42" s="142">
        <f t="shared" ref="G42:G43" si="16">D42-E42+F42</f>
        <v>80490.740000000005</v>
      </c>
      <c r="H42" s="142">
        <f t="shared" ref="H42:H43" si="17">G42*18%</f>
        <v>14488.333200000001</v>
      </c>
      <c r="I42" s="40">
        <f t="shared" si="15"/>
        <v>94979.073200000013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82778</v>
      </c>
      <c r="E43" s="33">
        <v>1100</v>
      </c>
      <c r="F43" s="33">
        <v>912.74</v>
      </c>
      <c r="G43" s="142">
        <f t="shared" si="16"/>
        <v>82590.740000000005</v>
      </c>
      <c r="H43" s="142">
        <f t="shared" si="17"/>
        <v>14866.333200000001</v>
      </c>
      <c r="I43" s="40">
        <f t="shared" si="15"/>
        <v>97457.073200000013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81208</v>
      </c>
      <c r="E46" s="33">
        <v>1100</v>
      </c>
      <c r="F46" s="33">
        <v>912.74</v>
      </c>
      <c r="G46" s="142">
        <f t="shared" ref="G46" si="18">D46-E46+F46</f>
        <v>81020.740000000005</v>
      </c>
      <c r="H46" s="142">
        <f t="shared" ref="H46" si="19">G46*18%</f>
        <v>14583.733200000001</v>
      </c>
      <c r="I46" s="40">
        <f t="shared" si="15"/>
        <v>95604.473200000008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84418</v>
      </c>
      <c r="E48" s="33">
        <v>1100</v>
      </c>
      <c r="F48" s="33">
        <v>912.74</v>
      </c>
      <c r="G48" s="142">
        <f t="shared" ref="G48:G49" si="20">D48-E48+F48</f>
        <v>84230.74</v>
      </c>
      <c r="H48" s="142">
        <f t="shared" ref="H48:H49" si="21">G48*18%</f>
        <v>15161.5332</v>
      </c>
      <c r="I48" s="40">
        <f t="shared" si="15"/>
        <v>99392.273200000011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84418</v>
      </c>
      <c r="E49" s="33">
        <v>1100</v>
      </c>
      <c r="F49" s="33">
        <v>912.74</v>
      </c>
      <c r="G49" s="142">
        <f t="shared" si="20"/>
        <v>84230.74</v>
      </c>
      <c r="H49" s="142">
        <f t="shared" si="21"/>
        <v>15161.5332</v>
      </c>
      <c r="I49" s="40">
        <f t="shared" si="15"/>
        <v>99392.273200000011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85228</v>
      </c>
      <c r="E67" s="33">
        <v>1100</v>
      </c>
      <c r="F67" s="33">
        <v>912.74</v>
      </c>
      <c r="G67" s="142">
        <f t="shared" ref="G67:G74" si="22">D67-E67+F67</f>
        <v>85040.74</v>
      </c>
      <c r="H67" s="142">
        <f t="shared" ref="H67:H74" si="23">G67*18%</f>
        <v>15307.333200000001</v>
      </c>
      <c r="I67" s="40">
        <f t="shared" ref="I67:I74" si="24">D67-E67+F67+H67</f>
        <v>100348.07320000001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87078</v>
      </c>
      <c r="E68" s="33">
        <v>1100</v>
      </c>
      <c r="F68" s="33">
        <v>912.74</v>
      </c>
      <c r="G68" s="142">
        <f t="shared" si="22"/>
        <v>86890.74</v>
      </c>
      <c r="H68" s="142">
        <f t="shared" si="23"/>
        <v>15640.333200000001</v>
      </c>
      <c r="I68" s="40">
        <f t="shared" si="24"/>
        <v>102531.07320000001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87578</v>
      </c>
      <c r="E69" s="33">
        <v>1100</v>
      </c>
      <c r="F69" s="33">
        <v>912.74</v>
      </c>
      <c r="G69" s="142">
        <f t="shared" si="22"/>
        <v>87390.74</v>
      </c>
      <c r="H69" s="142">
        <f t="shared" si="23"/>
        <v>15730.333200000001</v>
      </c>
      <c r="I69" s="40">
        <f t="shared" si="24"/>
        <v>103121.07320000001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87828</v>
      </c>
      <c r="E70" s="33">
        <v>1100</v>
      </c>
      <c r="F70" s="33">
        <v>912.74</v>
      </c>
      <c r="G70" s="142">
        <f t="shared" si="22"/>
        <v>87640.74</v>
      </c>
      <c r="H70" s="142">
        <f t="shared" si="23"/>
        <v>15775.333200000001</v>
      </c>
      <c r="I70" s="40">
        <f t="shared" si="24"/>
        <v>103416.07320000001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87328</v>
      </c>
      <c r="E71" s="33">
        <v>1100</v>
      </c>
      <c r="F71" s="33">
        <v>912.74</v>
      </c>
      <c r="G71" s="142">
        <f t="shared" si="22"/>
        <v>87140.74</v>
      </c>
      <c r="H71" s="142">
        <f t="shared" si="23"/>
        <v>15685.333200000001</v>
      </c>
      <c r="I71" s="40">
        <f t="shared" si="24"/>
        <v>102826.07320000001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89118</v>
      </c>
      <c r="E72" s="33">
        <v>1100</v>
      </c>
      <c r="F72" s="33">
        <v>912.74</v>
      </c>
      <c r="G72" s="142">
        <f t="shared" si="22"/>
        <v>88930.74</v>
      </c>
      <c r="H72" s="142">
        <f t="shared" si="23"/>
        <v>16007.5332</v>
      </c>
      <c r="I72" s="40">
        <f t="shared" si="24"/>
        <v>104938.27320000001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90128</v>
      </c>
      <c r="E73" s="33">
        <v>1100</v>
      </c>
      <c r="F73" s="33">
        <v>912.74</v>
      </c>
      <c r="G73" s="142">
        <f t="shared" si="22"/>
        <v>89940.74</v>
      </c>
      <c r="H73" s="142">
        <f t="shared" si="23"/>
        <v>16189.333200000001</v>
      </c>
      <c r="I73" s="40">
        <f t="shared" si="24"/>
        <v>106130.07320000001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90428</v>
      </c>
      <c r="E74" s="33">
        <v>1100</v>
      </c>
      <c r="F74" s="33">
        <v>912.74</v>
      </c>
      <c r="G74" s="142">
        <f t="shared" si="22"/>
        <v>90240.74</v>
      </c>
      <c r="H74" s="142">
        <f t="shared" si="23"/>
        <v>16243.333200000001</v>
      </c>
      <c r="I74" s="40">
        <f t="shared" si="24"/>
        <v>106484.07320000001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59" sqref="D5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5" t="s">
        <v>210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84909</v>
      </c>
      <c r="E9" s="33">
        <v>1100</v>
      </c>
      <c r="F9" s="33">
        <v>835.06</v>
      </c>
      <c r="G9" s="142">
        <f t="shared" ref="G9" si="0">D9-E9+F9</f>
        <v>84644.06</v>
      </c>
      <c r="H9" s="142">
        <f t="shared" ref="H9" si="1">G9*18%</f>
        <v>15235.930799999998</v>
      </c>
      <c r="I9" s="40">
        <f>D9-E9+F9+H9</f>
        <v>99879.9908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86459</v>
      </c>
      <c r="E13" s="33">
        <v>1100</v>
      </c>
      <c r="F13" s="33">
        <v>835.06</v>
      </c>
      <c r="G13" s="142">
        <f t="shared" ref="G13" si="2">D13-E13+F13</f>
        <v>86194.06</v>
      </c>
      <c r="H13" s="142">
        <f t="shared" ref="H13" si="3">G13*18%</f>
        <v>15514.930799999998</v>
      </c>
      <c r="I13" s="40">
        <f t="shared" ref="I13:I28" si="4">D13-E13+F13+H13</f>
        <v>101708.9908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86859</v>
      </c>
      <c r="E15" s="33">
        <v>1100</v>
      </c>
      <c r="F15" s="33">
        <v>835.06</v>
      </c>
      <c r="G15" s="142">
        <f t="shared" ref="G15" si="5">D15-E15+F15</f>
        <v>86594.06</v>
      </c>
      <c r="H15" s="142">
        <f t="shared" ref="H15" si="6">G15*18%</f>
        <v>15586.930799999998</v>
      </c>
      <c r="I15" s="40">
        <f t="shared" si="4"/>
        <v>102180.9908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90409</v>
      </c>
      <c r="E19" s="33">
        <v>1100</v>
      </c>
      <c r="F19" s="33">
        <v>835.06</v>
      </c>
      <c r="G19" s="142">
        <f t="shared" ref="G19" si="7">D19-E19+F19</f>
        <v>90144.06</v>
      </c>
      <c r="H19" s="142">
        <f t="shared" ref="H19" si="8">G19*18%</f>
        <v>16225.930799999998</v>
      </c>
      <c r="I19" s="40">
        <f t="shared" si="4"/>
        <v>106369.9908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97369</v>
      </c>
      <c r="E21" s="33">
        <v>1100</v>
      </c>
      <c r="F21" s="33">
        <v>835.06</v>
      </c>
      <c r="G21" s="142">
        <f t="shared" ref="G21:G28" si="9">D21-E21+F21</f>
        <v>97104.06</v>
      </c>
      <c r="H21" s="142">
        <f t="shared" ref="H21:H28" si="10">G21*18%</f>
        <v>17478.730799999998</v>
      </c>
      <c r="I21" s="40">
        <f t="shared" si="4"/>
        <v>114582.79079999999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87919</v>
      </c>
      <c r="E22" s="33">
        <v>1100</v>
      </c>
      <c r="F22" s="33">
        <v>835.06</v>
      </c>
      <c r="G22" s="142">
        <f t="shared" si="9"/>
        <v>87654.06</v>
      </c>
      <c r="H22" s="142">
        <f t="shared" si="10"/>
        <v>15777.730799999999</v>
      </c>
      <c r="I22" s="40">
        <f t="shared" si="4"/>
        <v>103431.7908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92469</v>
      </c>
      <c r="E23" s="33">
        <v>1100</v>
      </c>
      <c r="F23" s="33">
        <v>835.06</v>
      </c>
      <c r="G23" s="142">
        <f t="shared" si="9"/>
        <v>92204.06</v>
      </c>
      <c r="H23" s="142">
        <f t="shared" si="10"/>
        <v>16596.730799999998</v>
      </c>
      <c r="I23" s="40">
        <f t="shared" si="4"/>
        <v>108800.79079999999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96919</v>
      </c>
      <c r="E24" s="33">
        <v>1100</v>
      </c>
      <c r="F24" s="33">
        <v>835.06</v>
      </c>
      <c r="G24" s="142">
        <f t="shared" si="9"/>
        <v>96654.06</v>
      </c>
      <c r="H24" s="142">
        <f t="shared" si="10"/>
        <v>17397.730799999998</v>
      </c>
      <c r="I24" s="40">
        <f t="shared" si="4"/>
        <v>114051.79079999999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87539</v>
      </c>
      <c r="E25" s="33">
        <v>1100</v>
      </c>
      <c r="F25" s="33">
        <v>835.06</v>
      </c>
      <c r="G25" s="142">
        <f t="shared" si="9"/>
        <v>87274.06</v>
      </c>
      <c r="H25" s="142">
        <f t="shared" si="10"/>
        <v>15709.3308</v>
      </c>
      <c r="I25" s="40">
        <f t="shared" si="4"/>
        <v>102983.39079999999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87969</v>
      </c>
      <c r="E26" s="33">
        <v>1100</v>
      </c>
      <c r="F26" s="33">
        <v>835.06</v>
      </c>
      <c r="G26" s="142">
        <f t="shared" si="9"/>
        <v>87704.06</v>
      </c>
      <c r="H26" s="142">
        <f t="shared" si="10"/>
        <v>15786.730799999999</v>
      </c>
      <c r="I26" s="40">
        <f t="shared" si="4"/>
        <v>103490.7908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89769</v>
      </c>
      <c r="E27" s="33">
        <v>1100</v>
      </c>
      <c r="F27" s="33">
        <v>835.06</v>
      </c>
      <c r="G27" s="142">
        <f t="shared" si="9"/>
        <v>89504.06</v>
      </c>
      <c r="H27" s="142">
        <f t="shared" si="10"/>
        <v>16110.730799999999</v>
      </c>
      <c r="I27" s="40">
        <f t="shared" si="4"/>
        <v>105614.7908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88449</v>
      </c>
      <c r="E28" s="33">
        <v>1100</v>
      </c>
      <c r="F28" s="33">
        <v>835.06</v>
      </c>
      <c r="G28" s="142">
        <f t="shared" si="9"/>
        <v>88184.06</v>
      </c>
      <c r="H28" s="142">
        <f t="shared" si="10"/>
        <v>15873.130799999999</v>
      </c>
      <c r="I28" s="40">
        <f t="shared" si="4"/>
        <v>104057.1908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83444</v>
      </c>
      <c r="E42" s="33">
        <v>1100</v>
      </c>
      <c r="F42" s="33">
        <v>835.06</v>
      </c>
      <c r="G42" s="142">
        <f t="shared" ref="G42:G44" si="11">D42-E42+F42</f>
        <v>83179.06</v>
      </c>
      <c r="H42" s="142">
        <f t="shared" ref="H42:H44" si="12">G42*18%</f>
        <v>14972.230799999999</v>
      </c>
      <c r="I42" s="40">
        <f t="shared" ref="I42:I49" si="13">D42-E42+F42+H42</f>
        <v>98151.290800000002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83694</v>
      </c>
      <c r="E43" s="33">
        <v>1100</v>
      </c>
      <c r="F43" s="33">
        <v>835.06</v>
      </c>
      <c r="G43" s="142">
        <f t="shared" si="11"/>
        <v>83429.06</v>
      </c>
      <c r="H43" s="142">
        <f t="shared" si="12"/>
        <v>15017.230799999999</v>
      </c>
      <c r="I43" s="40">
        <f t="shared" si="13"/>
        <v>98446.290800000002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85194</v>
      </c>
      <c r="E44" s="33">
        <v>1100</v>
      </c>
      <c r="F44" s="33">
        <v>835.06</v>
      </c>
      <c r="G44" s="142">
        <f t="shared" si="11"/>
        <v>84929.06</v>
      </c>
      <c r="H44" s="142">
        <f t="shared" si="12"/>
        <v>15287.230799999999</v>
      </c>
      <c r="I44" s="40">
        <f t="shared" ref="I44" si="14">D44-E44+F44+H44</f>
        <v>100216.2908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82374</v>
      </c>
      <c r="E46" s="33">
        <v>1100</v>
      </c>
      <c r="F46" s="33">
        <v>835.06</v>
      </c>
      <c r="G46" s="142">
        <f t="shared" ref="G46" si="15">D46-E46+F46</f>
        <v>82109.06</v>
      </c>
      <c r="H46" s="142">
        <f t="shared" ref="H46" si="16">G46*18%</f>
        <v>14779.630799999999</v>
      </c>
      <c r="I46" s="40">
        <f t="shared" si="13"/>
        <v>96888.690799999997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84434</v>
      </c>
      <c r="E48" s="33">
        <v>1100</v>
      </c>
      <c r="F48" s="33">
        <v>835.06</v>
      </c>
      <c r="G48" s="142">
        <f t="shared" ref="G48:G49" si="17">D48-E48+F48</f>
        <v>84169.06</v>
      </c>
      <c r="H48" s="142">
        <f t="shared" ref="H48:H49" si="18">G48*18%</f>
        <v>15150.430799999998</v>
      </c>
      <c r="I48" s="40">
        <f t="shared" si="13"/>
        <v>99319.4908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84434</v>
      </c>
      <c r="E49" s="33">
        <v>1100</v>
      </c>
      <c r="F49" s="33">
        <v>835.06</v>
      </c>
      <c r="G49" s="142">
        <f t="shared" si="17"/>
        <v>84169.06</v>
      </c>
      <c r="H49" s="142">
        <f t="shared" si="18"/>
        <v>15150.430799999998</v>
      </c>
      <c r="I49" s="40">
        <f t="shared" si="13"/>
        <v>99319.4908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87844</v>
      </c>
      <c r="E67" s="33">
        <v>1100</v>
      </c>
      <c r="F67" s="33">
        <v>835.06</v>
      </c>
      <c r="G67" s="142">
        <f t="shared" ref="G67:G72" si="19">D67-E67+F67</f>
        <v>87579.06</v>
      </c>
      <c r="H67" s="142">
        <f t="shared" ref="H67:H72" si="20">G67*18%</f>
        <v>15764.230799999999</v>
      </c>
      <c r="I67" s="40">
        <f t="shared" ref="I67:I72" si="21">D67-E67+F67+H67</f>
        <v>103343.2908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88094</v>
      </c>
      <c r="E68" s="33">
        <v>1100</v>
      </c>
      <c r="F68" s="33">
        <v>835.06</v>
      </c>
      <c r="G68" s="142">
        <f t="shared" si="19"/>
        <v>87829.06</v>
      </c>
      <c r="H68" s="142">
        <f t="shared" si="20"/>
        <v>15809.230799999999</v>
      </c>
      <c r="I68" s="40">
        <f t="shared" si="21"/>
        <v>103638.2908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88594</v>
      </c>
      <c r="E69" s="33">
        <v>1100</v>
      </c>
      <c r="F69" s="33">
        <v>835.06</v>
      </c>
      <c r="G69" s="142">
        <f t="shared" si="19"/>
        <v>88329.06</v>
      </c>
      <c r="H69" s="142">
        <f t="shared" si="20"/>
        <v>15899.230799999999</v>
      </c>
      <c r="I69" s="40">
        <f t="shared" si="21"/>
        <v>104228.2908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89444</v>
      </c>
      <c r="E70" s="33">
        <v>1100</v>
      </c>
      <c r="F70" s="33">
        <v>835.06</v>
      </c>
      <c r="G70" s="142">
        <f t="shared" si="19"/>
        <v>89179.06</v>
      </c>
      <c r="H70" s="142">
        <f t="shared" si="20"/>
        <v>16052.230799999999</v>
      </c>
      <c r="I70" s="40">
        <f t="shared" si="21"/>
        <v>105231.2908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89644</v>
      </c>
      <c r="E71" s="33">
        <v>1100</v>
      </c>
      <c r="F71" s="33">
        <v>835.06</v>
      </c>
      <c r="G71" s="142">
        <f t="shared" si="19"/>
        <v>89379.06</v>
      </c>
      <c r="H71" s="142">
        <f t="shared" si="20"/>
        <v>16088.230799999999</v>
      </c>
      <c r="I71" s="40">
        <f t="shared" si="21"/>
        <v>105467.2908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91434</v>
      </c>
      <c r="E72" s="33">
        <v>1100</v>
      </c>
      <c r="F72" s="33">
        <v>835.06</v>
      </c>
      <c r="G72" s="142">
        <f t="shared" si="19"/>
        <v>91169.06</v>
      </c>
      <c r="H72" s="142">
        <f t="shared" si="20"/>
        <v>16410.430799999998</v>
      </c>
      <c r="I72" s="40">
        <f t="shared" si="21"/>
        <v>107579.4908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6" t="s">
        <v>211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78145</v>
      </c>
      <c r="E9" s="33">
        <v>1100</v>
      </c>
      <c r="F9" s="33">
        <v>5471.58</v>
      </c>
      <c r="G9" s="142">
        <f t="shared" ref="G9" si="0">D9-E9+F9</f>
        <v>82516.58</v>
      </c>
      <c r="H9" s="142">
        <f t="shared" ref="H9" si="1">G9*18%</f>
        <v>14852.984399999999</v>
      </c>
      <c r="I9" s="40">
        <f>D9-E9+F9+H9</f>
        <v>97369.564400000003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78895</v>
      </c>
      <c r="E13" s="33">
        <v>1100</v>
      </c>
      <c r="F13" s="33">
        <v>5471.58</v>
      </c>
      <c r="G13" s="142">
        <f t="shared" ref="G13" si="2">D13-E13+F13</f>
        <v>83266.58</v>
      </c>
      <c r="H13" s="142">
        <f t="shared" ref="H13" si="3">G13*18%</f>
        <v>14987.984399999999</v>
      </c>
      <c r="I13" s="40">
        <f t="shared" ref="I13:I28" si="4">D13-E13+F13+H13</f>
        <v>98254.564400000003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90655</v>
      </c>
      <c r="E21" s="33">
        <v>1100</v>
      </c>
      <c r="F21" s="33">
        <v>5471.58</v>
      </c>
      <c r="G21" s="142">
        <f t="shared" ref="G21:G23" si="5">D21-E21+F21</f>
        <v>95026.58</v>
      </c>
      <c r="H21" s="142">
        <f t="shared" ref="H21:H23" si="6">G21*18%</f>
        <v>17104.7844</v>
      </c>
      <c r="I21" s="40">
        <f t="shared" si="4"/>
        <v>112131.36440000001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80905</v>
      </c>
      <c r="E22" s="33">
        <v>1100</v>
      </c>
      <c r="F22" s="33">
        <v>5471.58</v>
      </c>
      <c r="G22" s="142">
        <f t="shared" si="5"/>
        <v>85276.58</v>
      </c>
      <c r="H22" s="142">
        <f t="shared" si="6"/>
        <v>15349.7844</v>
      </c>
      <c r="I22" s="40">
        <f t="shared" si="4"/>
        <v>100626.36440000001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85355</v>
      </c>
      <c r="E23" s="33">
        <v>1100</v>
      </c>
      <c r="F23" s="33">
        <v>5471.58</v>
      </c>
      <c r="G23" s="142">
        <f t="shared" si="5"/>
        <v>89726.58</v>
      </c>
      <c r="H23" s="142">
        <f t="shared" si="6"/>
        <v>16150.7844</v>
      </c>
      <c r="I23" s="40">
        <f t="shared" si="4"/>
        <v>105877.36440000001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80725</v>
      </c>
      <c r="E25" s="33">
        <v>1100</v>
      </c>
      <c r="F25" s="33">
        <v>5471.58</v>
      </c>
      <c r="G25" s="142">
        <f t="shared" ref="G25:G28" si="7">D25-E25+F25</f>
        <v>85096.58</v>
      </c>
      <c r="H25" s="142">
        <f t="shared" ref="H25:H28" si="8">G25*18%</f>
        <v>15317.384399999999</v>
      </c>
      <c r="I25" s="40">
        <f t="shared" si="4"/>
        <v>100413.9644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80655</v>
      </c>
      <c r="E26" s="33">
        <v>1100</v>
      </c>
      <c r="F26" s="33">
        <v>5471.58</v>
      </c>
      <c r="G26" s="142">
        <f t="shared" si="7"/>
        <v>85026.58</v>
      </c>
      <c r="H26" s="142">
        <f t="shared" si="8"/>
        <v>15304.7844</v>
      </c>
      <c r="I26" s="40">
        <f t="shared" si="4"/>
        <v>100331.36440000001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82605</v>
      </c>
      <c r="E27" s="33">
        <v>1100</v>
      </c>
      <c r="F27" s="33">
        <v>5471.58</v>
      </c>
      <c r="G27" s="142">
        <f t="shared" si="7"/>
        <v>86976.58</v>
      </c>
      <c r="H27" s="142">
        <f t="shared" si="8"/>
        <v>15655.7844</v>
      </c>
      <c r="I27" s="40">
        <f t="shared" si="4"/>
        <v>102632.36440000001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81285</v>
      </c>
      <c r="E28" s="33">
        <v>1100</v>
      </c>
      <c r="F28" s="33">
        <v>5471.58</v>
      </c>
      <c r="G28" s="142">
        <f t="shared" si="7"/>
        <v>85656.58</v>
      </c>
      <c r="H28" s="142">
        <f t="shared" si="8"/>
        <v>15418.1844</v>
      </c>
      <c r="I28" s="40">
        <f t="shared" si="4"/>
        <v>101074.7644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76280</v>
      </c>
      <c r="E42" s="33">
        <v>1100</v>
      </c>
      <c r="F42" s="33">
        <v>5471.58</v>
      </c>
      <c r="G42" s="142">
        <f t="shared" ref="G42:G44" si="9">D42-E42+F42</f>
        <v>80651.58</v>
      </c>
      <c r="H42" s="142">
        <f t="shared" ref="H42:H44" si="10">G42*18%</f>
        <v>14517.2844</v>
      </c>
      <c r="I42" s="40">
        <f t="shared" ref="I42:I43" si="11">D42-E42+F42+H42</f>
        <v>95168.864400000006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78330</v>
      </c>
      <c r="E43" s="33">
        <v>1100</v>
      </c>
      <c r="F43" s="33">
        <v>5471.58</v>
      </c>
      <c r="G43" s="142">
        <f t="shared" si="9"/>
        <v>82701.58</v>
      </c>
      <c r="H43" s="142">
        <f t="shared" si="10"/>
        <v>14886.2844</v>
      </c>
      <c r="I43" s="40">
        <f t="shared" si="11"/>
        <v>97587.864400000006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80530</v>
      </c>
      <c r="E44" s="33">
        <v>1100</v>
      </c>
      <c r="F44" s="33">
        <v>5471.58</v>
      </c>
      <c r="G44" s="142">
        <f t="shared" si="9"/>
        <v>84901.58</v>
      </c>
      <c r="H44" s="142">
        <f t="shared" si="10"/>
        <v>15282.2844</v>
      </c>
      <c r="I44" s="40">
        <f t="shared" ref="I44" si="12">D44-E44+F44+H44</f>
        <v>100183.86440000001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8" t="s">
        <v>218</v>
      </c>
      <c r="G84" s="239"/>
      <c r="H84" s="240"/>
      <c r="I84" s="240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6:B66"/>
    <mergeCell ref="A78:E78"/>
    <mergeCell ref="A79:B79"/>
    <mergeCell ref="D79:E79"/>
    <mergeCell ref="F84:I84"/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2" zoomScaleNormal="100" workbookViewId="0">
      <selection activeCell="D75" sqref="D7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7" t="s">
        <v>212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85703</v>
      </c>
      <c r="E9" s="33">
        <v>1100</v>
      </c>
      <c r="F9" s="33">
        <v>1691.48</v>
      </c>
      <c r="G9" s="142">
        <f t="shared" ref="G9" si="0">D9-E9+F9</f>
        <v>86294.48</v>
      </c>
      <c r="H9" s="142">
        <f t="shared" ref="H9" si="1">G9*18%</f>
        <v>15533.006399999998</v>
      </c>
      <c r="I9" s="40">
        <f>D9-E9+F9+H9</f>
        <v>101827.48639999999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87603</v>
      </c>
      <c r="E13" s="33">
        <v>1100</v>
      </c>
      <c r="F13" s="33">
        <v>1691.48</v>
      </c>
      <c r="G13" s="142">
        <f t="shared" ref="G13" si="2">D13-E13+F13</f>
        <v>88194.48</v>
      </c>
      <c r="H13" s="142">
        <f t="shared" ref="H13" si="3">G13*18%</f>
        <v>15875.006399999998</v>
      </c>
      <c r="I13" s="40">
        <f t="shared" ref="I13:I28" si="4">D13-E13+F13+H13</f>
        <v>104069.48639999999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97563</v>
      </c>
      <c r="E21" s="33">
        <v>1100</v>
      </c>
      <c r="F21" s="33">
        <v>1691.48</v>
      </c>
      <c r="G21" s="142">
        <f t="shared" ref="G21:G28" si="5">D21-E21+F21</f>
        <v>98154.48</v>
      </c>
      <c r="H21" s="142">
        <f t="shared" ref="H21:H28" si="6">G21*18%</f>
        <v>17667.806399999998</v>
      </c>
      <c r="I21" s="40">
        <f t="shared" si="4"/>
        <v>115822.2864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87913</v>
      </c>
      <c r="E22" s="33">
        <v>1100</v>
      </c>
      <c r="F22" s="33">
        <v>1691.48</v>
      </c>
      <c r="G22" s="142">
        <f t="shared" si="5"/>
        <v>88504.48</v>
      </c>
      <c r="H22" s="142">
        <f t="shared" si="6"/>
        <v>15930.806399999999</v>
      </c>
      <c r="I22" s="40">
        <f t="shared" si="4"/>
        <v>104435.2864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92463</v>
      </c>
      <c r="E23" s="33">
        <v>1100</v>
      </c>
      <c r="F23" s="33">
        <v>1691.48</v>
      </c>
      <c r="G23" s="142">
        <f t="shared" si="5"/>
        <v>93054.48</v>
      </c>
      <c r="H23" s="142">
        <f t="shared" si="6"/>
        <v>16749.806399999998</v>
      </c>
      <c r="I23" s="40">
        <f t="shared" si="4"/>
        <v>109804.2864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87283</v>
      </c>
      <c r="E25" s="33">
        <v>1100</v>
      </c>
      <c r="F25" s="33">
        <v>1691.48</v>
      </c>
      <c r="G25" s="142">
        <f t="shared" si="5"/>
        <v>87874.48</v>
      </c>
      <c r="H25" s="142">
        <f t="shared" si="6"/>
        <v>15817.406399999998</v>
      </c>
      <c r="I25" s="40">
        <f t="shared" si="4"/>
        <v>103691.88639999999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87913</v>
      </c>
      <c r="E26" s="33">
        <v>1100</v>
      </c>
      <c r="F26" s="33">
        <v>1691.48</v>
      </c>
      <c r="G26" s="142">
        <f t="shared" si="5"/>
        <v>88504.48</v>
      </c>
      <c r="H26" s="142">
        <f t="shared" si="6"/>
        <v>15930.806399999999</v>
      </c>
      <c r="I26" s="40">
        <f t="shared" si="4"/>
        <v>104435.2864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89713</v>
      </c>
      <c r="E27" s="33">
        <v>1100</v>
      </c>
      <c r="F27" s="33">
        <v>1691.48</v>
      </c>
      <c r="G27" s="142">
        <f t="shared" si="5"/>
        <v>90304.48</v>
      </c>
      <c r="H27" s="142">
        <f t="shared" si="6"/>
        <v>16254.806399999999</v>
      </c>
      <c r="I27" s="40">
        <f t="shared" si="4"/>
        <v>106559.2864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88393</v>
      </c>
      <c r="E28" s="33">
        <v>1100</v>
      </c>
      <c r="F28" s="33">
        <v>1691.48</v>
      </c>
      <c r="G28" s="142">
        <f t="shared" si="5"/>
        <v>88984.48</v>
      </c>
      <c r="H28" s="142">
        <f t="shared" si="6"/>
        <v>16017.206399999999</v>
      </c>
      <c r="I28" s="40">
        <f t="shared" si="4"/>
        <v>105001.68639999999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81538</v>
      </c>
      <c r="E42" s="33">
        <v>1100</v>
      </c>
      <c r="F42" s="33">
        <v>1691.48</v>
      </c>
      <c r="G42" s="142">
        <f t="shared" ref="G42:G44" si="7">D42-E42+F42</f>
        <v>82129.48</v>
      </c>
      <c r="H42" s="142">
        <f t="shared" ref="H42:H44" si="8">G42*18%</f>
        <v>14783.306399999999</v>
      </c>
      <c r="I42" s="40">
        <f t="shared" ref="I42:I46" si="9">D42-E42+F42+H42</f>
        <v>96912.786399999997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83388</v>
      </c>
      <c r="E43" s="33">
        <v>1100</v>
      </c>
      <c r="F43" s="33">
        <v>1691.48</v>
      </c>
      <c r="G43" s="142">
        <f t="shared" si="7"/>
        <v>83979.48</v>
      </c>
      <c r="H43" s="142">
        <f t="shared" si="8"/>
        <v>15116.306399999999</v>
      </c>
      <c r="I43" s="40">
        <f t="shared" si="9"/>
        <v>99095.786399999997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84588</v>
      </c>
      <c r="E44" s="33">
        <v>1100</v>
      </c>
      <c r="F44" s="33">
        <v>1691.48</v>
      </c>
      <c r="G44" s="142">
        <f t="shared" si="7"/>
        <v>85179.48</v>
      </c>
      <c r="H44" s="142">
        <f t="shared" si="8"/>
        <v>15332.306399999999</v>
      </c>
      <c r="I44" s="40">
        <f t="shared" si="9"/>
        <v>100511.7864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81568</v>
      </c>
      <c r="E46" s="33">
        <v>1100</v>
      </c>
      <c r="F46" s="33">
        <v>1691.48</v>
      </c>
      <c r="G46" s="142">
        <f t="shared" ref="G46" si="10">D46-E46+F46</f>
        <v>82159.48</v>
      </c>
      <c r="H46" s="142">
        <f t="shared" ref="H46" si="11">G46*18%</f>
        <v>14788.706399999999</v>
      </c>
      <c r="I46" s="40">
        <f t="shared" si="9"/>
        <v>96948.186399999991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85888</v>
      </c>
      <c r="E67" s="33">
        <v>1100</v>
      </c>
      <c r="F67" s="33">
        <v>1691.48</v>
      </c>
      <c r="G67" s="142">
        <f t="shared" ref="G67:G68" si="12">D67-E67+F67</f>
        <v>86479.48</v>
      </c>
      <c r="H67" s="142">
        <f t="shared" ref="H67:H68" si="13">G67*18%</f>
        <v>15566.306399999999</v>
      </c>
      <c r="I67" s="40">
        <f t="shared" ref="I67:I68" si="14">D67-E67+F67+H67</f>
        <v>102045.7864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87788</v>
      </c>
      <c r="E68" s="33">
        <v>1100</v>
      </c>
      <c r="F68" s="33">
        <v>1691.48</v>
      </c>
      <c r="G68" s="142">
        <f t="shared" si="12"/>
        <v>88379.48</v>
      </c>
      <c r="H68" s="142">
        <f t="shared" si="13"/>
        <v>15908.306399999999</v>
      </c>
      <c r="I68" s="40">
        <f t="shared" si="14"/>
        <v>104287.7864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9" zoomScaleNormal="100" workbookViewId="0">
      <selection activeCell="D35" sqref="D3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187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80871</v>
      </c>
      <c r="E9" s="33">
        <v>1100</v>
      </c>
      <c r="F9" s="33">
        <v>2324.5700000000002</v>
      </c>
      <c r="G9" s="142">
        <f>D9-E9+F9</f>
        <v>82095.570000000007</v>
      </c>
      <c r="H9" s="142">
        <f>G9*18%</f>
        <v>14777.202600000001</v>
      </c>
      <c r="I9" s="40">
        <f>D9-E9+F9+H9</f>
        <v>96872.772600000011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80871</v>
      </c>
      <c r="E10" s="33">
        <v>1100</v>
      </c>
      <c r="F10" s="33">
        <v>2324.5700000000002</v>
      </c>
      <c r="G10" s="142">
        <f t="shared" ref="G10:G35" si="0">D10-E10+F10</f>
        <v>82095.570000000007</v>
      </c>
      <c r="H10" s="142">
        <f t="shared" ref="H10:H35" si="1">G10*18%</f>
        <v>14777.202600000001</v>
      </c>
      <c r="I10" s="40">
        <f t="shared" ref="I10:I35" si="2">D10-E10+F10+H10</f>
        <v>96872.772600000011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80671</v>
      </c>
      <c r="E11" s="33">
        <v>1100</v>
      </c>
      <c r="F11" s="33">
        <v>2324.5700000000002</v>
      </c>
      <c r="G11" s="142">
        <f t="shared" si="0"/>
        <v>81895.570000000007</v>
      </c>
      <c r="H11" s="142">
        <f t="shared" si="1"/>
        <v>14741.202600000001</v>
      </c>
      <c r="I11" s="40">
        <f t="shared" si="2"/>
        <v>96636.772600000011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80671</v>
      </c>
      <c r="E12" s="33">
        <v>1100</v>
      </c>
      <c r="F12" s="33">
        <v>2324.5700000000002</v>
      </c>
      <c r="G12" s="142">
        <f t="shared" si="0"/>
        <v>81895.570000000007</v>
      </c>
      <c r="H12" s="142">
        <f t="shared" si="1"/>
        <v>14741.202600000001</v>
      </c>
      <c r="I12" s="40">
        <f t="shared" si="2"/>
        <v>96636.772600000011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81571</v>
      </c>
      <c r="E13" s="33">
        <v>1100</v>
      </c>
      <c r="F13" s="33">
        <v>2324.5700000000002</v>
      </c>
      <c r="G13" s="142">
        <f t="shared" si="0"/>
        <v>82795.570000000007</v>
      </c>
      <c r="H13" s="142">
        <f t="shared" si="1"/>
        <v>14903.202600000001</v>
      </c>
      <c r="I13" s="40">
        <f t="shared" si="2"/>
        <v>97698.772600000011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84051</v>
      </c>
      <c r="E14" s="33">
        <v>1100</v>
      </c>
      <c r="F14" s="33">
        <v>2324.5700000000002</v>
      </c>
      <c r="G14" s="142">
        <f t="shared" si="0"/>
        <v>85275.57</v>
      </c>
      <c r="H14" s="142">
        <f t="shared" si="1"/>
        <v>15349.6026</v>
      </c>
      <c r="I14" s="40">
        <f t="shared" si="2"/>
        <v>100625.17260000001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82571</v>
      </c>
      <c r="E15" s="33">
        <v>1100</v>
      </c>
      <c r="F15" s="33">
        <v>2324.5700000000002</v>
      </c>
      <c r="G15" s="142">
        <f t="shared" si="0"/>
        <v>83795.570000000007</v>
      </c>
      <c r="H15" s="142">
        <f t="shared" si="1"/>
        <v>15083.202600000001</v>
      </c>
      <c r="I15" s="40">
        <f t="shared" si="2"/>
        <v>98878.772600000011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85321</v>
      </c>
      <c r="E16" s="33">
        <v>1100</v>
      </c>
      <c r="F16" s="33">
        <v>2324.5700000000002</v>
      </c>
      <c r="G16" s="142">
        <f t="shared" si="0"/>
        <v>86545.57</v>
      </c>
      <c r="H16" s="142">
        <f t="shared" si="1"/>
        <v>15578.202600000001</v>
      </c>
      <c r="I16" s="40">
        <f t="shared" si="2"/>
        <v>102123.77260000001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85321</v>
      </c>
      <c r="E17" s="33">
        <v>1100</v>
      </c>
      <c r="F17" s="33">
        <v>2324.5700000000002</v>
      </c>
      <c r="G17" s="142">
        <f t="shared" si="0"/>
        <v>86545.57</v>
      </c>
      <c r="H17" s="142">
        <f t="shared" si="1"/>
        <v>15578.202600000001</v>
      </c>
      <c r="I17" s="40">
        <f t="shared" si="2"/>
        <v>102123.77260000001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85321</v>
      </c>
      <c r="E18" s="33">
        <v>1100</v>
      </c>
      <c r="F18" s="33">
        <v>2324.5700000000002</v>
      </c>
      <c r="G18" s="142">
        <f t="shared" si="0"/>
        <v>86545.57</v>
      </c>
      <c r="H18" s="142">
        <f t="shared" si="1"/>
        <v>15578.202600000001</v>
      </c>
      <c r="I18" s="40">
        <f t="shared" si="2"/>
        <v>102123.77260000001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85421</v>
      </c>
      <c r="E19" s="33">
        <v>1100</v>
      </c>
      <c r="F19" s="33">
        <v>2324.5700000000002</v>
      </c>
      <c r="G19" s="142">
        <f t="shared" si="0"/>
        <v>86645.57</v>
      </c>
      <c r="H19" s="142">
        <f t="shared" si="1"/>
        <v>15596.202600000001</v>
      </c>
      <c r="I19" s="40">
        <f t="shared" si="2"/>
        <v>102241.77260000001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94181</v>
      </c>
      <c r="E21" s="33">
        <v>1100</v>
      </c>
      <c r="F21" s="33">
        <v>2324.5700000000002</v>
      </c>
      <c r="G21" s="142">
        <f t="shared" si="0"/>
        <v>95405.57</v>
      </c>
      <c r="H21" s="142">
        <f t="shared" si="1"/>
        <v>17173.0026</v>
      </c>
      <c r="I21" s="40">
        <f t="shared" si="2"/>
        <v>112578.57260000001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83431</v>
      </c>
      <c r="E22" s="33">
        <v>1100</v>
      </c>
      <c r="F22" s="33">
        <v>2324.5700000000002</v>
      </c>
      <c r="G22" s="142">
        <f t="shared" si="0"/>
        <v>84655.57</v>
      </c>
      <c r="H22" s="142">
        <f t="shared" si="1"/>
        <v>15238.0026</v>
      </c>
      <c r="I22" s="40">
        <f t="shared" si="2"/>
        <v>99893.572600000014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87231</v>
      </c>
      <c r="E23" s="33">
        <v>1100</v>
      </c>
      <c r="F23" s="33">
        <v>2324.5700000000002</v>
      </c>
      <c r="G23" s="142">
        <f t="shared" si="0"/>
        <v>88455.57</v>
      </c>
      <c r="H23" s="142">
        <f t="shared" si="1"/>
        <v>15922.0026</v>
      </c>
      <c r="I23" s="40">
        <f t="shared" si="2"/>
        <v>104377.57260000001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92281</v>
      </c>
      <c r="E24" s="33">
        <v>1100</v>
      </c>
      <c r="F24" s="33">
        <v>2324.5700000000002</v>
      </c>
      <c r="G24" s="142">
        <f t="shared" si="0"/>
        <v>93505.57</v>
      </c>
      <c r="H24" s="142">
        <f t="shared" si="1"/>
        <v>16831.0026</v>
      </c>
      <c r="I24" s="40">
        <f t="shared" si="2"/>
        <v>110336.57260000001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82801</v>
      </c>
      <c r="E25" s="33">
        <v>1100</v>
      </c>
      <c r="F25" s="33">
        <v>2324.5700000000002</v>
      </c>
      <c r="G25" s="142">
        <f t="shared" si="0"/>
        <v>84025.57</v>
      </c>
      <c r="H25" s="142">
        <f t="shared" si="1"/>
        <v>15124.6026</v>
      </c>
      <c r="I25" s="40">
        <f t="shared" si="2"/>
        <v>99150.172600000005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83431</v>
      </c>
      <c r="E26" s="33">
        <v>1100</v>
      </c>
      <c r="F26" s="33">
        <v>2324.5700000000002</v>
      </c>
      <c r="G26" s="142">
        <f t="shared" si="0"/>
        <v>84655.57</v>
      </c>
      <c r="H26" s="142">
        <f t="shared" si="1"/>
        <v>15238.0026</v>
      </c>
      <c r="I26" s="40">
        <f t="shared" si="2"/>
        <v>99893.572600000014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85281</v>
      </c>
      <c r="E27" s="33">
        <v>1100</v>
      </c>
      <c r="F27" s="33">
        <v>2324.5700000000002</v>
      </c>
      <c r="G27" s="142">
        <f t="shared" si="0"/>
        <v>86505.57</v>
      </c>
      <c r="H27" s="142">
        <f t="shared" si="1"/>
        <v>15571.0026</v>
      </c>
      <c r="I27" s="40">
        <f t="shared" si="2"/>
        <v>102076.57260000001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83961</v>
      </c>
      <c r="E28" s="33">
        <v>1100</v>
      </c>
      <c r="F28" s="33">
        <v>2324.5700000000002</v>
      </c>
      <c r="G28" s="142">
        <f t="shared" si="0"/>
        <v>85185.57</v>
      </c>
      <c r="H28" s="142">
        <f t="shared" si="1"/>
        <v>15333.402600000001</v>
      </c>
      <c r="I28" s="40">
        <f t="shared" si="2"/>
        <v>100518.97260000001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84681</v>
      </c>
      <c r="E29" s="33">
        <v>1100</v>
      </c>
      <c r="F29" s="33">
        <v>2324.5700000000002</v>
      </c>
      <c r="G29" s="142">
        <f t="shared" si="0"/>
        <v>85905.57</v>
      </c>
      <c r="H29" s="142">
        <f t="shared" si="1"/>
        <v>15463.0026</v>
      </c>
      <c r="I29" s="40">
        <f t="shared" si="2"/>
        <v>101368.57260000001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83931</v>
      </c>
      <c r="E30" s="33">
        <v>1100</v>
      </c>
      <c r="F30" s="33">
        <v>2324.5700000000002</v>
      </c>
      <c r="G30" s="142">
        <f t="shared" si="0"/>
        <v>85155.57</v>
      </c>
      <c r="H30" s="142">
        <f t="shared" si="1"/>
        <v>15328.0026</v>
      </c>
      <c r="I30" s="40">
        <f t="shared" si="2"/>
        <v>100483.57260000001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83161</v>
      </c>
      <c r="E31" s="33">
        <v>1100</v>
      </c>
      <c r="F31" s="33">
        <v>2324.5700000000002</v>
      </c>
      <c r="G31" s="142">
        <f t="shared" si="0"/>
        <v>84385.57</v>
      </c>
      <c r="H31" s="142">
        <f t="shared" si="1"/>
        <v>15189.402600000001</v>
      </c>
      <c r="I31" s="40">
        <f t="shared" si="2"/>
        <v>99574.972600000008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84181</v>
      </c>
      <c r="E32" s="33">
        <v>1100</v>
      </c>
      <c r="F32" s="33">
        <v>2324.5700000000002</v>
      </c>
      <c r="G32" s="142">
        <f t="shared" si="0"/>
        <v>85405.57</v>
      </c>
      <c r="H32" s="142">
        <f t="shared" si="1"/>
        <v>15373.0026</v>
      </c>
      <c r="I32" s="40">
        <f t="shared" si="2"/>
        <v>100778.57260000001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84931</v>
      </c>
      <c r="E33" s="33">
        <v>1100</v>
      </c>
      <c r="F33" s="33">
        <v>2324.5700000000002</v>
      </c>
      <c r="G33" s="142">
        <f t="shared" si="0"/>
        <v>86155.57</v>
      </c>
      <c r="H33" s="142">
        <f t="shared" si="1"/>
        <v>15508.0026</v>
      </c>
      <c r="I33" s="40">
        <f t="shared" si="2"/>
        <v>101663.57260000001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74941</v>
      </c>
      <c r="E34" s="33">
        <v>0</v>
      </c>
      <c r="F34" s="33">
        <v>2324.5700000000002</v>
      </c>
      <c r="G34" s="142">
        <f t="shared" si="0"/>
        <v>77265.570000000007</v>
      </c>
      <c r="H34" s="142">
        <f t="shared" si="1"/>
        <v>13907.802600000001</v>
      </c>
      <c r="I34" s="40">
        <f t="shared" si="2"/>
        <v>91173.372600000002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74941</v>
      </c>
      <c r="E35" s="33">
        <v>0</v>
      </c>
      <c r="F35" s="33">
        <v>2324.5700000000002</v>
      </c>
      <c r="G35" s="142">
        <f t="shared" si="0"/>
        <v>77265.570000000007</v>
      </c>
      <c r="H35" s="142">
        <f t="shared" si="1"/>
        <v>13907.802600000001</v>
      </c>
      <c r="I35" s="40">
        <f t="shared" si="2"/>
        <v>91173.372600000002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79906</v>
      </c>
      <c r="E39" s="33">
        <v>1100</v>
      </c>
      <c r="F39" s="33">
        <v>2324.5700000000002</v>
      </c>
      <c r="G39" s="142">
        <f t="shared" ref="G39:G40" si="3">D39-E39+F39</f>
        <v>81130.570000000007</v>
      </c>
      <c r="H39" s="142">
        <f t="shared" ref="H39:H40" si="4">G39*18%</f>
        <v>14603.502600000002</v>
      </c>
      <c r="I39" s="40">
        <f t="shared" ref="I39:I63" si="5">D39-E39+F39+H39</f>
        <v>95734.072600000014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80756</v>
      </c>
      <c r="E40" s="33">
        <v>1100</v>
      </c>
      <c r="F40" s="33">
        <v>2324.5700000000002</v>
      </c>
      <c r="G40" s="142">
        <f t="shared" si="3"/>
        <v>81980.570000000007</v>
      </c>
      <c r="H40" s="142">
        <f t="shared" si="4"/>
        <v>14756.5026</v>
      </c>
      <c r="I40" s="40">
        <f t="shared" si="5"/>
        <v>96737.072600000014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77556</v>
      </c>
      <c r="E42" s="33">
        <v>1100</v>
      </c>
      <c r="F42" s="33">
        <v>2324.5700000000002</v>
      </c>
      <c r="G42" s="142">
        <f t="shared" ref="G42:G44" si="6">D42-E42+F42</f>
        <v>78780.570000000007</v>
      </c>
      <c r="H42" s="142">
        <f t="shared" ref="H42:H44" si="7">G42*18%</f>
        <v>14180.502600000002</v>
      </c>
      <c r="I42" s="40">
        <f t="shared" si="5"/>
        <v>92961.072600000014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78656</v>
      </c>
      <c r="E43" s="33">
        <v>1100</v>
      </c>
      <c r="F43" s="33">
        <v>2324.5700000000002</v>
      </c>
      <c r="G43" s="142">
        <f t="shared" si="6"/>
        <v>79880.570000000007</v>
      </c>
      <c r="H43" s="142">
        <f t="shared" si="7"/>
        <v>14378.502600000002</v>
      </c>
      <c r="I43" s="40">
        <f t="shared" si="5"/>
        <v>94259.072600000014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80156</v>
      </c>
      <c r="E44" s="33">
        <v>1100</v>
      </c>
      <c r="F44" s="33">
        <v>2324.5700000000002</v>
      </c>
      <c r="G44" s="142">
        <f t="shared" si="6"/>
        <v>81380.570000000007</v>
      </c>
      <c r="H44" s="142">
        <f t="shared" si="7"/>
        <v>14648.502600000002</v>
      </c>
      <c r="I44" s="40">
        <f t="shared" si="5"/>
        <v>96029.072600000014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78436</v>
      </c>
      <c r="E46" s="33">
        <v>1100</v>
      </c>
      <c r="F46" s="33">
        <v>2324.5700000000002</v>
      </c>
      <c r="G46" s="142">
        <f t="shared" ref="G46" si="8">D46-E46+F46</f>
        <v>79660.570000000007</v>
      </c>
      <c r="H46" s="142">
        <f t="shared" ref="H46" si="9">G46*18%</f>
        <v>14338.902600000001</v>
      </c>
      <c r="I46" s="40">
        <f t="shared" si="5"/>
        <v>93999.472600000008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80946</v>
      </c>
      <c r="E48" s="33">
        <v>1100</v>
      </c>
      <c r="F48" s="33">
        <v>2324.5700000000002</v>
      </c>
      <c r="G48" s="142">
        <f t="shared" ref="G48:G52" si="10">D48-E48+F48</f>
        <v>82170.570000000007</v>
      </c>
      <c r="H48" s="142">
        <f t="shared" ref="H48:H52" si="11">G48*18%</f>
        <v>14790.702600000001</v>
      </c>
      <c r="I48" s="40">
        <f t="shared" si="5"/>
        <v>96961.272600000011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80946</v>
      </c>
      <c r="E49" s="33">
        <v>1100</v>
      </c>
      <c r="F49" s="33">
        <v>2324.5700000000002</v>
      </c>
      <c r="G49" s="142">
        <f t="shared" si="10"/>
        <v>82170.570000000007</v>
      </c>
      <c r="H49" s="142">
        <f t="shared" si="11"/>
        <v>14790.702600000001</v>
      </c>
      <c r="I49" s="40">
        <f t="shared" si="5"/>
        <v>96961.272600000011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83326</v>
      </c>
      <c r="E50" s="33">
        <v>1100</v>
      </c>
      <c r="F50" s="33">
        <v>2324.5700000000002</v>
      </c>
      <c r="G50" s="142">
        <f t="shared" si="10"/>
        <v>84550.57</v>
      </c>
      <c r="H50" s="142">
        <f t="shared" si="11"/>
        <v>15219.1026</v>
      </c>
      <c r="I50" s="40">
        <f t="shared" si="5"/>
        <v>99769.672600000005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83846</v>
      </c>
      <c r="E51" s="33">
        <v>1100</v>
      </c>
      <c r="F51" s="33">
        <v>2324.5700000000002</v>
      </c>
      <c r="G51" s="142">
        <f t="shared" si="10"/>
        <v>85070.57</v>
      </c>
      <c r="H51" s="142">
        <f t="shared" si="11"/>
        <v>15312.702600000001</v>
      </c>
      <c r="I51" s="40">
        <f t="shared" si="5"/>
        <v>100383.27260000001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85756</v>
      </c>
      <c r="E52" s="33">
        <v>1100</v>
      </c>
      <c r="F52" s="33">
        <v>2324.5700000000002</v>
      </c>
      <c r="G52" s="142">
        <f t="shared" si="10"/>
        <v>86980.57</v>
      </c>
      <c r="H52" s="142">
        <f t="shared" si="11"/>
        <v>15656.5026</v>
      </c>
      <c r="I52" s="40">
        <f t="shared" si="5"/>
        <v>102637.07260000001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86356</v>
      </c>
      <c r="E54" s="33">
        <v>1100</v>
      </c>
      <c r="F54" s="33">
        <v>2324.5700000000002</v>
      </c>
      <c r="G54" s="142">
        <f t="shared" ref="G54" si="12">D54-E54+F54</f>
        <v>87580.57</v>
      </c>
      <c r="H54" s="142">
        <f t="shared" ref="H54" si="13">G54*18%</f>
        <v>15764.5026</v>
      </c>
      <c r="I54" s="40">
        <f t="shared" si="5"/>
        <v>103345.07260000001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81796</v>
      </c>
      <c r="E56" s="33">
        <v>1100</v>
      </c>
      <c r="F56" s="33">
        <v>2324.5700000000002</v>
      </c>
      <c r="G56" s="142">
        <f t="shared" ref="G56:G63" si="14">D56-E56+F56</f>
        <v>83020.570000000007</v>
      </c>
      <c r="H56" s="142">
        <f t="shared" ref="H56:H63" si="15">G56*18%</f>
        <v>14943.702600000001</v>
      </c>
      <c r="I56" s="40">
        <f t="shared" si="5"/>
        <v>97964.272600000011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85082</v>
      </c>
      <c r="E57" s="33">
        <v>1100</v>
      </c>
      <c r="F57" s="33">
        <v>2324.5700000000002</v>
      </c>
      <c r="G57" s="142">
        <f t="shared" si="14"/>
        <v>86306.57</v>
      </c>
      <c r="H57" s="142">
        <f t="shared" si="15"/>
        <v>15535.1826</v>
      </c>
      <c r="I57" s="40">
        <f t="shared" si="5"/>
        <v>101841.75260000001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73376</v>
      </c>
      <c r="E58" s="33">
        <v>0</v>
      </c>
      <c r="F58" s="33">
        <v>2324.5700000000002</v>
      </c>
      <c r="G58" s="142">
        <f t="shared" si="14"/>
        <v>75700.570000000007</v>
      </c>
      <c r="H58" s="142">
        <f t="shared" si="15"/>
        <v>13626.1026</v>
      </c>
      <c r="I58" s="40">
        <f t="shared" si="5"/>
        <v>89326.672600000005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67102</v>
      </c>
      <c r="E59" s="33">
        <v>0</v>
      </c>
      <c r="F59" s="33">
        <v>2324.5700000000002</v>
      </c>
      <c r="G59" s="142">
        <f t="shared" si="14"/>
        <v>69426.570000000007</v>
      </c>
      <c r="H59" s="142">
        <f t="shared" si="15"/>
        <v>12496.7826</v>
      </c>
      <c r="I59" s="40">
        <f t="shared" si="5"/>
        <v>81923.352600000013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73976</v>
      </c>
      <c r="E60" s="33">
        <v>0</v>
      </c>
      <c r="F60" s="33">
        <v>2324.5700000000002</v>
      </c>
      <c r="G60" s="142">
        <f t="shared" si="14"/>
        <v>76300.570000000007</v>
      </c>
      <c r="H60" s="142">
        <f t="shared" si="15"/>
        <v>13734.1026</v>
      </c>
      <c r="I60" s="40">
        <f t="shared" si="5"/>
        <v>90034.672600000005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73526</v>
      </c>
      <c r="E61" s="33">
        <v>0</v>
      </c>
      <c r="F61" s="33">
        <v>2324.5700000000002</v>
      </c>
      <c r="G61" s="142">
        <f t="shared" si="14"/>
        <v>75850.570000000007</v>
      </c>
      <c r="H61" s="142">
        <f t="shared" si="15"/>
        <v>13653.1026</v>
      </c>
      <c r="I61" s="40">
        <f t="shared" si="5"/>
        <v>89503.672600000005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75816</v>
      </c>
      <c r="E62" s="33">
        <v>0</v>
      </c>
      <c r="F62" s="33">
        <v>2324.5700000000002</v>
      </c>
      <c r="G62" s="142">
        <f t="shared" si="14"/>
        <v>78140.570000000007</v>
      </c>
      <c r="H62" s="142">
        <f t="shared" si="15"/>
        <v>14065.302600000001</v>
      </c>
      <c r="I62" s="40">
        <f t="shared" si="5"/>
        <v>92205.872600000002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75526</v>
      </c>
      <c r="E63" s="63">
        <v>0</v>
      </c>
      <c r="F63" s="33">
        <v>2324.5700000000002</v>
      </c>
      <c r="G63" s="142">
        <f t="shared" si="14"/>
        <v>77850.570000000007</v>
      </c>
      <c r="H63" s="142">
        <f t="shared" si="15"/>
        <v>14013.1026</v>
      </c>
      <c r="I63" s="40">
        <f t="shared" si="5"/>
        <v>91863.672600000005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81356</v>
      </c>
      <c r="E67" s="33">
        <v>1100</v>
      </c>
      <c r="F67" s="33">
        <v>2324.5700000000002</v>
      </c>
      <c r="G67" s="142">
        <f t="shared" ref="G67:G77" si="16">D67-E67+F67</f>
        <v>82580.570000000007</v>
      </c>
      <c r="H67" s="142">
        <f t="shared" ref="H67:H77" si="17">G67*18%</f>
        <v>14864.5026</v>
      </c>
      <c r="I67" s="40">
        <f t="shared" ref="I67:I77" si="18">D67-E67+F67+H67</f>
        <v>97445.072600000014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81806</v>
      </c>
      <c r="E68" s="33">
        <v>1100</v>
      </c>
      <c r="F68" s="33">
        <v>2324.5700000000002</v>
      </c>
      <c r="G68" s="142">
        <f t="shared" si="16"/>
        <v>83030.570000000007</v>
      </c>
      <c r="H68" s="142">
        <f t="shared" si="17"/>
        <v>14945.5026</v>
      </c>
      <c r="I68" s="40">
        <f t="shared" si="18"/>
        <v>97976.072600000014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82306</v>
      </c>
      <c r="E69" s="33">
        <v>1100</v>
      </c>
      <c r="F69" s="33">
        <v>2324.5700000000002</v>
      </c>
      <c r="G69" s="142">
        <f t="shared" si="16"/>
        <v>83530.570000000007</v>
      </c>
      <c r="H69" s="142">
        <f t="shared" si="17"/>
        <v>15035.5026</v>
      </c>
      <c r="I69" s="40">
        <f t="shared" si="18"/>
        <v>98566.072600000014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84156</v>
      </c>
      <c r="E70" s="33">
        <v>1100</v>
      </c>
      <c r="F70" s="33">
        <v>2324.5700000000002</v>
      </c>
      <c r="G70" s="142">
        <f t="shared" si="16"/>
        <v>85380.57</v>
      </c>
      <c r="H70" s="142">
        <f t="shared" si="17"/>
        <v>15368.5026</v>
      </c>
      <c r="I70" s="40">
        <f t="shared" si="18"/>
        <v>100749.07260000001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84156</v>
      </c>
      <c r="E71" s="33">
        <v>1100</v>
      </c>
      <c r="F71" s="33">
        <v>2324.5700000000002</v>
      </c>
      <c r="G71" s="142">
        <f t="shared" si="16"/>
        <v>85380.57</v>
      </c>
      <c r="H71" s="142">
        <f t="shared" si="17"/>
        <v>15368.5026</v>
      </c>
      <c r="I71" s="40">
        <f t="shared" si="18"/>
        <v>100749.07260000001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85946</v>
      </c>
      <c r="E72" s="33">
        <v>1100</v>
      </c>
      <c r="F72" s="33">
        <v>2324.5700000000002</v>
      </c>
      <c r="G72" s="142">
        <f t="shared" si="16"/>
        <v>87170.57</v>
      </c>
      <c r="H72" s="142">
        <f t="shared" si="17"/>
        <v>15690.702600000001</v>
      </c>
      <c r="I72" s="40">
        <f t="shared" si="18"/>
        <v>102861.27260000001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85306</v>
      </c>
      <c r="E73" s="33">
        <v>1100</v>
      </c>
      <c r="F73" s="33">
        <v>2324.5700000000002</v>
      </c>
      <c r="G73" s="142">
        <f t="shared" si="16"/>
        <v>86530.57</v>
      </c>
      <c r="H73" s="142">
        <f t="shared" si="17"/>
        <v>15575.5026</v>
      </c>
      <c r="I73" s="40">
        <f t="shared" si="18"/>
        <v>102106.07260000001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85606</v>
      </c>
      <c r="E74" s="33">
        <v>1100</v>
      </c>
      <c r="F74" s="33">
        <v>2324.5700000000002</v>
      </c>
      <c r="G74" s="142">
        <f t="shared" si="16"/>
        <v>86830.57</v>
      </c>
      <c r="H74" s="142">
        <f t="shared" si="17"/>
        <v>15629.5026</v>
      </c>
      <c r="I74" s="40">
        <f t="shared" si="18"/>
        <v>102460.07260000001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73026</v>
      </c>
      <c r="E75" s="33">
        <v>0</v>
      </c>
      <c r="F75" s="33">
        <v>2324.5700000000002</v>
      </c>
      <c r="G75" s="142">
        <f t="shared" si="16"/>
        <v>75350.570000000007</v>
      </c>
      <c r="H75" s="142">
        <f t="shared" si="17"/>
        <v>13563.1026</v>
      </c>
      <c r="I75" s="40">
        <f t="shared" si="18"/>
        <v>88913.672600000005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77026</v>
      </c>
      <c r="E76" s="33">
        <v>0</v>
      </c>
      <c r="F76" s="33">
        <v>2324.5700000000002</v>
      </c>
      <c r="G76" s="142">
        <f t="shared" si="16"/>
        <v>79350.570000000007</v>
      </c>
      <c r="H76" s="142">
        <f t="shared" si="17"/>
        <v>14283.1026</v>
      </c>
      <c r="I76" s="40">
        <f t="shared" si="18"/>
        <v>93633.672600000005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74476</v>
      </c>
      <c r="E77" s="63">
        <v>0</v>
      </c>
      <c r="F77" s="33">
        <v>2324.5700000000002</v>
      </c>
      <c r="G77" s="142">
        <f t="shared" si="16"/>
        <v>76800.570000000007</v>
      </c>
      <c r="H77" s="142">
        <f t="shared" si="17"/>
        <v>13824.1026</v>
      </c>
      <c r="I77" s="40">
        <f t="shared" si="18"/>
        <v>90624.672600000005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4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213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83736</v>
      </c>
      <c r="E19" s="33">
        <v>1100</v>
      </c>
      <c r="F19" s="33">
        <v>4655.9399999999996</v>
      </c>
      <c r="G19" s="142">
        <f t="shared" ref="G19" si="0">D19-E19+F19</f>
        <v>87291.94</v>
      </c>
      <c r="H19" s="142">
        <f t="shared" ref="H19" si="1">G19*18%</f>
        <v>15712.549199999999</v>
      </c>
      <c r="I19" s="40">
        <f t="shared" ref="I19" si="2">D19-E19+F19+H19</f>
        <v>103004.4892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77901</v>
      </c>
      <c r="E46" s="33">
        <v>1100</v>
      </c>
      <c r="F46" s="33">
        <v>4655.9399999999996</v>
      </c>
      <c r="G46" s="142">
        <f t="shared" ref="G46" si="3">D46-E46+F46</f>
        <v>81456.94</v>
      </c>
      <c r="H46" s="142">
        <f t="shared" ref="H46" si="4">G46*18%</f>
        <v>14662.2492</v>
      </c>
      <c r="I46" s="40">
        <f t="shared" ref="I46" si="5">D46-E46+F46+H46</f>
        <v>96119.189200000008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0" zoomScaleNormal="100" workbookViewId="0">
      <selection activeCell="D20" sqref="D2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83680</v>
      </c>
      <c r="E19" s="33">
        <v>1100</v>
      </c>
      <c r="F19" s="33">
        <v>5182.2299999999996</v>
      </c>
      <c r="G19" s="142">
        <f t="shared" ref="G19" si="0">D19-E19+F19</f>
        <v>87762.23</v>
      </c>
      <c r="H19" s="142">
        <f t="shared" ref="H19" si="1">G19*18%</f>
        <v>15797.201399999998</v>
      </c>
      <c r="I19" s="40">
        <f t="shared" ref="I19" si="2">D19-E19+F19+H19</f>
        <v>103559.4314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78395</v>
      </c>
      <c r="E46" s="33">
        <v>1100</v>
      </c>
      <c r="F46" s="33">
        <v>5182.2299999999996</v>
      </c>
      <c r="G46" s="142">
        <f t="shared" ref="G46" si="3">D46-E46+F46</f>
        <v>82477.23</v>
      </c>
      <c r="H46" s="142">
        <f t="shared" ref="H46" si="4">G46*18%</f>
        <v>14845.901399999999</v>
      </c>
      <c r="I46" s="40">
        <f t="shared" ref="I46" si="5">D46-E46+F46+H46</f>
        <v>97323.131399999998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8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85974</v>
      </c>
      <c r="E19" s="33">
        <v>1100</v>
      </c>
      <c r="F19" s="33">
        <v>3390.73</v>
      </c>
      <c r="G19" s="142">
        <f t="shared" ref="G19" si="0">D19-E19+F19</f>
        <v>88264.73</v>
      </c>
      <c r="H19" s="142">
        <f t="shared" ref="H19" si="1">G19*18%</f>
        <v>15887.651399999999</v>
      </c>
      <c r="I19" s="40">
        <f t="shared" ref="I19" si="2">D19-E19+F19+H19</f>
        <v>104152.3814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78889</v>
      </c>
      <c r="E46" s="33">
        <v>1100</v>
      </c>
      <c r="F46" s="33">
        <v>3390.73</v>
      </c>
      <c r="G46" s="142">
        <f t="shared" ref="G46" si="3">D46-E46+F46</f>
        <v>81179.73</v>
      </c>
      <c r="H46" s="142">
        <f t="shared" ref="H46" si="4">G46*18%</f>
        <v>14612.3514</v>
      </c>
      <c r="I46" s="40">
        <f t="shared" ref="I46" si="5">D46-E46+F46+H46</f>
        <v>95792.081399999995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49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217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0" zoomScaleNormal="100" workbookViewId="0">
      <selection activeCell="D26" sqref="D2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86619</v>
      </c>
      <c r="E19" s="33">
        <v>1100</v>
      </c>
      <c r="F19" s="33">
        <v>3373.25</v>
      </c>
      <c r="G19" s="142">
        <f t="shared" ref="G19" si="0">D19-E19+F19</f>
        <v>88892.25</v>
      </c>
      <c r="H19" s="142">
        <f t="shared" ref="H19" si="1">G19*18%</f>
        <v>16000.605</v>
      </c>
      <c r="I19" s="40">
        <f t="shared" ref="I19" si="2">D19-E19+F19+H19</f>
        <v>104892.855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79984</v>
      </c>
      <c r="E46" s="33">
        <v>1100</v>
      </c>
      <c r="F46" s="33">
        <v>3373.25</v>
      </c>
      <c r="G46" s="142">
        <f t="shared" ref="G46" si="3">D46-E46+F46</f>
        <v>82257.25</v>
      </c>
      <c r="H46" s="142">
        <f t="shared" ref="H46" si="4">G46*18%</f>
        <v>14806.305</v>
      </c>
      <c r="I46" s="40">
        <f t="shared" ref="I46" si="5">D46-E46+F46+H46</f>
        <v>97063.554999999993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1" t="s">
        <v>219</v>
      </c>
      <c r="G84" s="241"/>
      <c r="H84" s="241"/>
      <c r="I84" s="241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6:B66"/>
    <mergeCell ref="A78:E78"/>
    <mergeCell ref="A79:B79"/>
    <mergeCell ref="D79:E79"/>
    <mergeCell ref="F84:I84"/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22" zoomScaleSheetLayoutView="100" workbookViewId="0">
      <selection activeCell="D78" sqref="D78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224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83280</v>
      </c>
      <c r="E10" s="34">
        <v>1100</v>
      </c>
      <c r="F10" s="34">
        <f>D10-E10</f>
        <v>82180</v>
      </c>
      <c r="G10" s="34">
        <f>F10*9%</f>
        <v>7396.2</v>
      </c>
      <c r="H10" s="34">
        <f>F10*9%</f>
        <v>7396.2</v>
      </c>
      <c r="I10" s="104">
        <f>D10-E10+G10+H10</f>
        <v>96972.4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83280</v>
      </c>
      <c r="E11" s="34">
        <v>1100</v>
      </c>
      <c r="F11" s="34">
        <f t="shared" ref="F11:F18" si="0">D11-E11</f>
        <v>82180</v>
      </c>
      <c r="G11" s="34">
        <f t="shared" ref="G11:G18" si="1">F11*9%</f>
        <v>7396.2</v>
      </c>
      <c r="H11" s="34">
        <f t="shared" ref="H11:H18" si="2">F11*9%</f>
        <v>7396.2</v>
      </c>
      <c r="I11" s="104">
        <f t="shared" ref="I11:I36" si="3">D11-E11+G11+H11</f>
        <v>96972.4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>
        <v>82980</v>
      </c>
      <c r="E12" s="34">
        <v>1100</v>
      </c>
      <c r="F12" s="34">
        <f t="shared" si="0"/>
        <v>81880</v>
      </c>
      <c r="G12" s="34">
        <f t="shared" si="1"/>
        <v>7369.2</v>
      </c>
      <c r="H12" s="34">
        <f t="shared" si="2"/>
        <v>7369.2</v>
      </c>
      <c r="I12" s="104">
        <f t="shared" si="3"/>
        <v>96618.4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>
        <v>83130</v>
      </c>
      <c r="E13" s="34">
        <v>1100</v>
      </c>
      <c r="F13" s="34">
        <f t="shared" si="0"/>
        <v>82030</v>
      </c>
      <c r="G13" s="34">
        <f t="shared" si="1"/>
        <v>7382.7</v>
      </c>
      <c r="H13" s="34">
        <f t="shared" si="2"/>
        <v>7382.7</v>
      </c>
      <c r="I13" s="104">
        <f t="shared" si="3"/>
        <v>96795.4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35">
        <v>84580</v>
      </c>
      <c r="E14" s="34">
        <v>1100</v>
      </c>
      <c r="F14" s="34">
        <f t="shared" si="0"/>
        <v>83480</v>
      </c>
      <c r="G14" s="34">
        <f t="shared" si="1"/>
        <v>7513.2</v>
      </c>
      <c r="H14" s="34">
        <f t="shared" si="2"/>
        <v>7513.2</v>
      </c>
      <c r="I14" s="104">
        <f t="shared" si="3"/>
        <v>98506.4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07">
        <v>87250</v>
      </c>
      <c r="E15" s="34">
        <v>1100</v>
      </c>
      <c r="F15" s="34">
        <f t="shared" si="0"/>
        <v>86150</v>
      </c>
      <c r="G15" s="34">
        <f t="shared" si="1"/>
        <v>7753.5</v>
      </c>
      <c r="H15" s="34">
        <f t="shared" si="2"/>
        <v>7753.5</v>
      </c>
      <c r="I15" s="104">
        <f t="shared" si="3"/>
        <v>101657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85480</v>
      </c>
      <c r="E16" s="34">
        <v>1100</v>
      </c>
      <c r="F16" s="34">
        <f t="shared" si="0"/>
        <v>84380</v>
      </c>
      <c r="G16" s="34">
        <f t="shared" si="1"/>
        <v>7594.2</v>
      </c>
      <c r="H16" s="34">
        <f t="shared" si="2"/>
        <v>7594.2</v>
      </c>
      <c r="I16" s="104">
        <f t="shared" si="3"/>
        <v>99568.4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88680</v>
      </c>
      <c r="E17" s="34">
        <v>1100</v>
      </c>
      <c r="F17" s="34">
        <f t="shared" si="0"/>
        <v>87580</v>
      </c>
      <c r="G17" s="34">
        <f t="shared" si="1"/>
        <v>7882.2</v>
      </c>
      <c r="H17" s="34">
        <f t="shared" si="2"/>
        <v>7882.2</v>
      </c>
      <c r="I17" s="104">
        <f t="shared" si="3"/>
        <v>103344.4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88680</v>
      </c>
      <c r="E18" s="34">
        <v>1100</v>
      </c>
      <c r="F18" s="34">
        <f t="shared" si="0"/>
        <v>87580</v>
      </c>
      <c r="G18" s="34">
        <f t="shared" si="1"/>
        <v>7882.2</v>
      </c>
      <c r="H18" s="34">
        <f t="shared" si="2"/>
        <v>7882.2</v>
      </c>
      <c r="I18" s="104">
        <f t="shared" si="3"/>
        <v>103344.4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87080</v>
      </c>
      <c r="E20" s="34">
        <v>1100</v>
      </c>
      <c r="F20" s="34">
        <f>D20-E20</f>
        <v>85980</v>
      </c>
      <c r="G20" s="34">
        <f>F20*9%</f>
        <v>7738.2</v>
      </c>
      <c r="H20" s="34">
        <f>F20*9%</f>
        <v>7738.2</v>
      </c>
      <c r="I20" s="104">
        <f t="shared" si="3"/>
        <v>101456.4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35">
        <v>96290</v>
      </c>
      <c r="E22" s="34">
        <v>1100</v>
      </c>
      <c r="F22" s="34">
        <f t="shared" ref="F22:F36" si="4">D22-E22</f>
        <v>95190</v>
      </c>
      <c r="G22" s="34">
        <f t="shared" ref="G22:G36" si="5">F22*9%</f>
        <v>8567.1</v>
      </c>
      <c r="H22" s="34">
        <f t="shared" ref="H22:H36" si="6">F22*9%</f>
        <v>8567.1</v>
      </c>
      <c r="I22" s="104">
        <f t="shared" si="3"/>
        <v>112324.20000000001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85240</v>
      </c>
      <c r="E23" s="34">
        <v>1100</v>
      </c>
      <c r="F23" s="34">
        <f t="shared" si="4"/>
        <v>84140</v>
      </c>
      <c r="G23" s="34">
        <f t="shared" si="5"/>
        <v>7572.5999999999995</v>
      </c>
      <c r="H23" s="34">
        <f t="shared" si="6"/>
        <v>7572.5999999999995</v>
      </c>
      <c r="I23" s="104">
        <f t="shared" si="3"/>
        <v>99285.200000000012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89790</v>
      </c>
      <c r="E24" s="34">
        <v>1100</v>
      </c>
      <c r="F24" s="34">
        <f t="shared" si="4"/>
        <v>88690</v>
      </c>
      <c r="G24" s="34">
        <f t="shared" si="5"/>
        <v>7982.0999999999995</v>
      </c>
      <c r="H24" s="34">
        <f t="shared" si="6"/>
        <v>7982.0999999999995</v>
      </c>
      <c r="I24" s="104">
        <f t="shared" si="3"/>
        <v>104654.20000000001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94840</v>
      </c>
      <c r="E25" s="34">
        <v>1100</v>
      </c>
      <c r="F25" s="34">
        <f t="shared" si="4"/>
        <v>93740</v>
      </c>
      <c r="G25" s="34">
        <f t="shared" si="5"/>
        <v>8436.6</v>
      </c>
      <c r="H25" s="34">
        <f t="shared" si="6"/>
        <v>8436.6</v>
      </c>
      <c r="I25" s="104">
        <f t="shared" si="3"/>
        <v>110613.20000000001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85410</v>
      </c>
      <c r="E26" s="34">
        <v>1100</v>
      </c>
      <c r="F26" s="34">
        <f t="shared" si="4"/>
        <v>84310</v>
      </c>
      <c r="G26" s="34">
        <f t="shared" si="5"/>
        <v>7587.9</v>
      </c>
      <c r="H26" s="34">
        <f t="shared" si="6"/>
        <v>7587.9</v>
      </c>
      <c r="I26" s="104">
        <f t="shared" si="3"/>
        <v>99485.799999999988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85790</v>
      </c>
      <c r="E27" s="34">
        <v>1100</v>
      </c>
      <c r="F27" s="34">
        <f t="shared" si="4"/>
        <v>84690</v>
      </c>
      <c r="G27" s="34">
        <f t="shared" si="5"/>
        <v>7622.0999999999995</v>
      </c>
      <c r="H27" s="34">
        <f t="shared" si="6"/>
        <v>7622.0999999999995</v>
      </c>
      <c r="I27" s="104">
        <f t="shared" si="3"/>
        <v>99934.200000000012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35">
        <v>88040</v>
      </c>
      <c r="E28" s="34">
        <v>1100</v>
      </c>
      <c r="F28" s="34">
        <f t="shared" si="4"/>
        <v>86940</v>
      </c>
      <c r="G28" s="34">
        <f t="shared" si="5"/>
        <v>7824.5999999999995</v>
      </c>
      <c r="H28" s="34">
        <f t="shared" si="6"/>
        <v>7824.5999999999995</v>
      </c>
      <c r="I28" s="104">
        <f t="shared" si="3"/>
        <v>102589.20000000001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35">
        <v>86720</v>
      </c>
      <c r="E29" s="34">
        <v>1100</v>
      </c>
      <c r="F29" s="34">
        <f t="shared" si="4"/>
        <v>85620</v>
      </c>
      <c r="G29" s="34">
        <f t="shared" si="5"/>
        <v>7705.7999999999993</v>
      </c>
      <c r="H29" s="34">
        <f t="shared" si="6"/>
        <v>7705.7999999999993</v>
      </c>
      <c r="I29" s="104">
        <f t="shared" si="3"/>
        <v>101031.6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87290</v>
      </c>
      <c r="E30" s="34">
        <v>1100</v>
      </c>
      <c r="F30" s="34">
        <f t="shared" si="4"/>
        <v>86190</v>
      </c>
      <c r="G30" s="34">
        <f t="shared" si="5"/>
        <v>7757.0999999999995</v>
      </c>
      <c r="H30" s="34">
        <f t="shared" si="6"/>
        <v>7757.0999999999995</v>
      </c>
      <c r="I30" s="104">
        <f t="shared" si="3"/>
        <v>101704.20000000001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86290</v>
      </c>
      <c r="E31" s="34">
        <v>1100</v>
      </c>
      <c r="F31" s="34">
        <f t="shared" si="4"/>
        <v>85190</v>
      </c>
      <c r="G31" s="34">
        <f t="shared" si="5"/>
        <v>7667.0999999999995</v>
      </c>
      <c r="H31" s="34">
        <f t="shared" si="6"/>
        <v>7667.0999999999995</v>
      </c>
      <c r="I31" s="104">
        <f t="shared" si="3"/>
        <v>100524.20000000001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85720</v>
      </c>
      <c r="E32" s="34">
        <v>1100</v>
      </c>
      <c r="F32" s="34">
        <f t="shared" si="4"/>
        <v>84620</v>
      </c>
      <c r="G32" s="34">
        <f t="shared" si="5"/>
        <v>7615.7999999999993</v>
      </c>
      <c r="H32" s="34">
        <f t="shared" si="6"/>
        <v>7615.7999999999993</v>
      </c>
      <c r="I32" s="104">
        <f t="shared" si="3"/>
        <v>99851.6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86740</v>
      </c>
      <c r="E33" s="34">
        <v>1100</v>
      </c>
      <c r="F33" s="34">
        <f t="shared" si="4"/>
        <v>85640</v>
      </c>
      <c r="G33" s="34">
        <f t="shared" si="5"/>
        <v>7707.5999999999995</v>
      </c>
      <c r="H33" s="34">
        <f t="shared" si="6"/>
        <v>7707.5999999999995</v>
      </c>
      <c r="I33" s="104">
        <f t="shared" si="3"/>
        <v>101055.20000000001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86740</v>
      </c>
      <c r="E34" s="34">
        <v>1100</v>
      </c>
      <c r="F34" s="34">
        <f t="shared" si="4"/>
        <v>85640</v>
      </c>
      <c r="G34" s="34">
        <f t="shared" si="5"/>
        <v>7707.5999999999995</v>
      </c>
      <c r="H34" s="34">
        <f t="shared" si="6"/>
        <v>7707.5999999999995</v>
      </c>
      <c r="I34" s="104">
        <f t="shared" si="3"/>
        <v>101055.20000000001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77350</v>
      </c>
      <c r="E35" s="34">
        <v>0</v>
      </c>
      <c r="F35" s="34">
        <f t="shared" si="4"/>
        <v>77350</v>
      </c>
      <c r="G35" s="34">
        <f t="shared" si="5"/>
        <v>6961.5</v>
      </c>
      <c r="H35" s="34">
        <f t="shared" si="6"/>
        <v>6961.5</v>
      </c>
      <c r="I35" s="104">
        <f t="shared" si="3"/>
        <v>91273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77350</v>
      </c>
      <c r="E36" s="34">
        <v>0</v>
      </c>
      <c r="F36" s="34">
        <f t="shared" si="4"/>
        <v>77350</v>
      </c>
      <c r="G36" s="34">
        <f t="shared" si="5"/>
        <v>6961.5</v>
      </c>
      <c r="H36" s="34">
        <f t="shared" si="6"/>
        <v>6961.5</v>
      </c>
      <c r="I36" s="104">
        <f t="shared" si="3"/>
        <v>91273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82615</v>
      </c>
      <c r="E40" s="34">
        <v>1100</v>
      </c>
      <c r="F40" s="34">
        <f t="shared" ref="F40:F64" si="7">D40-E40</f>
        <v>81515</v>
      </c>
      <c r="G40" s="34">
        <f t="shared" ref="G40:G64" si="8">F40*9%</f>
        <v>7336.3499999999995</v>
      </c>
      <c r="H40" s="34">
        <f t="shared" ref="H40:H64" si="9">F40*9%</f>
        <v>7336.3499999999995</v>
      </c>
      <c r="I40" s="104">
        <f t="shared" ref="I40:I64" si="10">D40-E40+G40+H40</f>
        <v>96187.700000000012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83315</v>
      </c>
      <c r="E41" s="34">
        <v>1100</v>
      </c>
      <c r="F41" s="34">
        <f t="shared" si="7"/>
        <v>82215</v>
      </c>
      <c r="G41" s="34">
        <f t="shared" si="8"/>
        <v>7399.3499999999995</v>
      </c>
      <c r="H41" s="34">
        <f t="shared" si="9"/>
        <v>7399.3499999999995</v>
      </c>
      <c r="I41" s="104">
        <f t="shared" si="10"/>
        <v>97013.700000000012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35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35">
        <v>80715</v>
      </c>
      <c r="E43" s="34">
        <v>1100</v>
      </c>
      <c r="F43" s="34">
        <f t="shared" si="7"/>
        <v>79615</v>
      </c>
      <c r="G43" s="34">
        <f t="shared" si="8"/>
        <v>7165.3499999999995</v>
      </c>
      <c r="H43" s="34">
        <f t="shared" si="9"/>
        <v>7165.3499999999995</v>
      </c>
      <c r="I43" s="104">
        <f t="shared" si="10"/>
        <v>93945.700000000012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35">
        <v>81415</v>
      </c>
      <c r="E44" s="34">
        <v>1100</v>
      </c>
      <c r="F44" s="34">
        <f t="shared" si="7"/>
        <v>80315</v>
      </c>
      <c r="G44" s="34">
        <f t="shared" si="8"/>
        <v>7228.3499999999995</v>
      </c>
      <c r="H44" s="34">
        <f t="shared" si="9"/>
        <v>7228.3499999999995</v>
      </c>
      <c r="I44" s="104">
        <f t="shared" si="10"/>
        <v>94771.700000000012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35">
        <v>82915</v>
      </c>
      <c r="E45" s="34">
        <v>1100</v>
      </c>
      <c r="F45" s="34">
        <f t="shared" si="7"/>
        <v>81815</v>
      </c>
      <c r="G45" s="34">
        <f t="shared" si="8"/>
        <v>7363.3499999999995</v>
      </c>
      <c r="H45" s="34">
        <f t="shared" si="9"/>
        <v>7363.3499999999995</v>
      </c>
      <c r="I45" s="104">
        <f t="shared" si="10"/>
        <v>96541.700000000012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35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35">
        <v>81395</v>
      </c>
      <c r="E47" s="34">
        <v>1100</v>
      </c>
      <c r="F47" s="34">
        <f t="shared" si="7"/>
        <v>80295</v>
      </c>
      <c r="G47" s="34">
        <f t="shared" si="8"/>
        <v>7226.55</v>
      </c>
      <c r="H47" s="34">
        <f t="shared" si="9"/>
        <v>7226.55</v>
      </c>
      <c r="I47" s="104">
        <f t="shared" si="10"/>
        <v>94748.1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35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35">
        <v>83055</v>
      </c>
      <c r="E49" s="34">
        <v>1100</v>
      </c>
      <c r="F49" s="34">
        <f t="shared" si="7"/>
        <v>81955</v>
      </c>
      <c r="G49" s="34">
        <f t="shared" si="8"/>
        <v>7375.95</v>
      </c>
      <c r="H49" s="34">
        <f t="shared" si="9"/>
        <v>7375.95</v>
      </c>
      <c r="I49" s="104">
        <f t="shared" si="10"/>
        <v>96706.9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83055</v>
      </c>
      <c r="E50" s="34">
        <v>1100</v>
      </c>
      <c r="F50" s="34">
        <f t="shared" si="7"/>
        <v>81955</v>
      </c>
      <c r="G50" s="34">
        <f t="shared" si="8"/>
        <v>7375.95</v>
      </c>
      <c r="H50" s="34">
        <f t="shared" si="9"/>
        <v>7375.95</v>
      </c>
      <c r="I50" s="104">
        <f t="shared" si="10"/>
        <v>96706.9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85785</v>
      </c>
      <c r="E51" s="34">
        <v>1100</v>
      </c>
      <c r="F51" s="34">
        <f t="shared" si="7"/>
        <v>84685</v>
      </c>
      <c r="G51" s="34">
        <f t="shared" si="8"/>
        <v>7621.65</v>
      </c>
      <c r="H51" s="34">
        <f t="shared" si="9"/>
        <v>7621.65</v>
      </c>
      <c r="I51" s="104">
        <f t="shared" si="10"/>
        <v>99928.299999999988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86905</v>
      </c>
      <c r="E52" s="34">
        <v>1100</v>
      </c>
      <c r="F52" s="34">
        <f t="shared" si="7"/>
        <v>85805</v>
      </c>
      <c r="G52" s="34">
        <f t="shared" si="8"/>
        <v>7722.45</v>
      </c>
      <c r="H52" s="34">
        <f t="shared" si="9"/>
        <v>7722.45</v>
      </c>
      <c r="I52" s="104">
        <f t="shared" si="10"/>
        <v>101249.9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35">
        <v>88265</v>
      </c>
      <c r="E53" s="34">
        <v>1100</v>
      </c>
      <c r="F53" s="34">
        <f t="shared" si="7"/>
        <v>87165</v>
      </c>
      <c r="G53" s="34">
        <f t="shared" si="8"/>
        <v>7844.8499999999995</v>
      </c>
      <c r="H53" s="34">
        <f t="shared" si="9"/>
        <v>7844.8499999999995</v>
      </c>
      <c r="I53" s="104">
        <f t="shared" si="10"/>
        <v>102854.70000000001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35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89215</v>
      </c>
      <c r="E55" s="34">
        <v>1100</v>
      </c>
      <c r="F55" s="34">
        <f t="shared" si="7"/>
        <v>88115</v>
      </c>
      <c r="G55" s="34">
        <f t="shared" si="8"/>
        <v>7930.3499999999995</v>
      </c>
      <c r="H55" s="34">
        <f t="shared" si="9"/>
        <v>7930.3499999999995</v>
      </c>
      <c r="I55" s="104">
        <f t="shared" si="10"/>
        <v>103975.70000000001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83955</v>
      </c>
      <c r="E57" s="34">
        <v>1100</v>
      </c>
      <c r="F57" s="34">
        <f t="shared" si="7"/>
        <v>82855</v>
      </c>
      <c r="G57" s="34">
        <f t="shared" si="8"/>
        <v>7456.95</v>
      </c>
      <c r="H57" s="34">
        <f t="shared" si="9"/>
        <v>7456.95</v>
      </c>
      <c r="I57" s="104">
        <f t="shared" si="10"/>
        <v>97768.9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35">
        <v>87741</v>
      </c>
      <c r="E58" s="34">
        <v>1100</v>
      </c>
      <c r="F58" s="34">
        <f t="shared" si="7"/>
        <v>86641</v>
      </c>
      <c r="G58" s="34">
        <f t="shared" si="8"/>
        <v>7797.69</v>
      </c>
      <c r="H58" s="34">
        <f t="shared" si="9"/>
        <v>7797.69</v>
      </c>
      <c r="I58" s="104">
        <f t="shared" si="10"/>
        <v>102236.38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35">
        <v>76085</v>
      </c>
      <c r="E59" s="34">
        <v>0</v>
      </c>
      <c r="F59" s="34">
        <f t="shared" si="7"/>
        <v>76085</v>
      </c>
      <c r="G59" s="34">
        <f t="shared" si="8"/>
        <v>6847.65</v>
      </c>
      <c r="H59" s="34">
        <f t="shared" si="9"/>
        <v>6847.65</v>
      </c>
      <c r="I59" s="104">
        <f t="shared" si="10"/>
        <v>89780.299999999988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03">
        <v>70261</v>
      </c>
      <c r="E60" s="34">
        <v>0</v>
      </c>
      <c r="F60" s="34">
        <f t="shared" si="7"/>
        <v>70261</v>
      </c>
      <c r="G60" s="34">
        <f t="shared" si="8"/>
        <v>6323.49</v>
      </c>
      <c r="H60" s="34">
        <f t="shared" si="9"/>
        <v>6323.49</v>
      </c>
      <c r="I60" s="104">
        <f t="shared" si="10"/>
        <v>82907.98000000001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35">
        <v>76935</v>
      </c>
      <c r="E61" s="34">
        <v>0</v>
      </c>
      <c r="F61" s="34">
        <f t="shared" si="7"/>
        <v>76935</v>
      </c>
      <c r="G61" s="34">
        <f t="shared" si="8"/>
        <v>6924.15</v>
      </c>
      <c r="H61" s="34">
        <f t="shared" si="9"/>
        <v>6924.15</v>
      </c>
      <c r="I61" s="104">
        <f t="shared" si="10"/>
        <v>90783.299999999988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35">
        <v>76285</v>
      </c>
      <c r="E62" s="34">
        <v>0</v>
      </c>
      <c r="F62" s="34">
        <f t="shared" si="7"/>
        <v>76285</v>
      </c>
      <c r="G62" s="34">
        <f t="shared" si="8"/>
        <v>6865.65</v>
      </c>
      <c r="H62" s="34">
        <f t="shared" si="9"/>
        <v>6865.65</v>
      </c>
      <c r="I62" s="104">
        <f t="shared" si="10"/>
        <v>90016.299999999988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35">
        <v>77925</v>
      </c>
      <c r="E63" s="34">
        <v>0</v>
      </c>
      <c r="F63" s="34">
        <f t="shared" si="7"/>
        <v>77925</v>
      </c>
      <c r="G63" s="34">
        <f t="shared" si="8"/>
        <v>7013.25</v>
      </c>
      <c r="H63" s="34">
        <f t="shared" si="9"/>
        <v>7013.25</v>
      </c>
      <c r="I63" s="104">
        <f t="shared" si="10"/>
        <v>91951.5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35">
        <v>78385</v>
      </c>
      <c r="E64" s="34">
        <v>0</v>
      </c>
      <c r="F64" s="34">
        <f t="shared" si="7"/>
        <v>78385</v>
      </c>
      <c r="G64" s="34">
        <f t="shared" si="8"/>
        <v>7054.65</v>
      </c>
      <c r="H64" s="34">
        <f t="shared" si="9"/>
        <v>7054.65</v>
      </c>
      <c r="I64" s="104">
        <f t="shared" si="10"/>
        <v>92494.299999999988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99">
        <v>84265</v>
      </c>
      <c r="E68" s="34">
        <v>1100</v>
      </c>
      <c r="F68" s="34">
        <f t="shared" ref="F68:F78" si="11">D68-E68</f>
        <v>83165</v>
      </c>
      <c r="G68" s="34">
        <f t="shared" ref="G68:G78" si="12">F68*9%</f>
        <v>7484.8499999999995</v>
      </c>
      <c r="H68" s="34">
        <f t="shared" ref="H68:H78" si="13">F68*9%</f>
        <v>7484.8499999999995</v>
      </c>
      <c r="I68" s="104">
        <f t="shared" ref="I68:I78" si="14">D68-E68+G68+H68</f>
        <v>98134.700000000012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35">
        <v>84715</v>
      </c>
      <c r="E69" s="34">
        <v>1100</v>
      </c>
      <c r="F69" s="34">
        <f t="shared" si="11"/>
        <v>83615</v>
      </c>
      <c r="G69" s="34">
        <f t="shared" si="12"/>
        <v>7525.3499999999995</v>
      </c>
      <c r="H69" s="34">
        <f t="shared" si="13"/>
        <v>7525.3499999999995</v>
      </c>
      <c r="I69" s="104">
        <f t="shared" si="14"/>
        <v>98665.700000000012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35">
        <v>85215</v>
      </c>
      <c r="E70" s="34">
        <v>1100</v>
      </c>
      <c r="F70" s="34">
        <f t="shared" si="11"/>
        <v>84115</v>
      </c>
      <c r="G70" s="34">
        <f t="shared" si="12"/>
        <v>7570.3499999999995</v>
      </c>
      <c r="H70" s="34">
        <f t="shared" si="13"/>
        <v>7570.3499999999995</v>
      </c>
      <c r="I70" s="104">
        <f t="shared" si="14"/>
        <v>99255.700000000012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35">
        <v>85815</v>
      </c>
      <c r="E71" s="34">
        <v>1100</v>
      </c>
      <c r="F71" s="34">
        <f t="shared" si="11"/>
        <v>84715</v>
      </c>
      <c r="G71" s="34">
        <f t="shared" si="12"/>
        <v>7624.3499999999995</v>
      </c>
      <c r="H71" s="34">
        <f t="shared" si="13"/>
        <v>7624.3499999999995</v>
      </c>
      <c r="I71" s="104">
        <f t="shared" si="14"/>
        <v>99963.700000000012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35">
        <v>86915</v>
      </c>
      <c r="E72" s="34">
        <v>1100</v>
      </c>
      <c r="F72" s="34">
        <f t="shared" si="11"/>
        <v>85815</v>
      </c>
      <c r="G72" s="34">
        <f t="shared" si="12"/>
        <v>7723.3499999999995</v>
      </c>
      <c r="H72" s="34">
        <f t="shared" si="13"/>
        <v>7723.3499999999995</v>
      </c>
      <c r="I72" s="104">
        <f t="shared" si="14"/>
        <v>101261.70000000001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35">
        <v>88705</v>
      </c>
      <c r="E73" s="34">
        <v>1100</v>
      </c>
      <c r="F73" s="34">
        <f t="shared" si="11"/>
        <v>87605</v>
      </c>
      <c r="G73" s="34">
        <f t="shared" si="12"/>
        <v>7884.45</v>
      </c>
      <c r="H73" s="34">
        <f t="shared" si="13"/>
        <v>7884.45</v>
      </c>
      <c r="I73" s="104">
        <f t="shared" si="14"/>
        <v>103373.9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35">
        <v>88015</v>
      </c>
      <c r="E74" s="34">
        <v>1100</v>
      </c>
      <c r="F74" s="34">
        <f t="shared" si="11"/>
        <v>86915</v>
      </c>
      <c r="G74" s="34">
        <f t="shared" si="12"/>
        <v>7822.3499999999995</v>
      </c>
      <c r="H74" s="34">
        <f t="shared" si="13"/>
        <v>7822.3499999999995</v>
      </c>
      <c r="I74" s="104">
        <f t="shared" si="14"/>
        <v>102559.70000000001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35">
        <v>88315</v>
      </c>
      <c r="E75" s="34">
        <v>1100</v>
      </c>
      <c r="F75" s="34">
        <f t="shared" si="11"/>
        <v>87215</v>
      </c>
      <c r="G75" s="34">
        <f t="shared" si="12"/>
        <v>7849.3499999999995</v>
      </c>
      <c r="H75" s="34">
        <f t="shared" si="13"/>
        <v>7849.3499999999995</v>
      </c>
      <c r="I75" s="104">
        <f t="shared" si="14"/>
        <v>102913.70000000001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35">
        <v>75785</v>
      </c>
      <c r="E76" s="34">
        <v>0</v>
      </c>
      <c r="F76" s="34">
        <f t="shared" si="11"/>
        <v>75785</v>
      </c>
      <c r="G76" s="34">
        <f t="shared" si="12"/>
        <v>6820.65</v>
      </c>
      <c r="H76" s="34">
        <f t="shared" si="13"/>
        <v>6820.65</v>
      </c>
      <c r="I76" s="104">
        <f t="shared" si="14"/>
        <v>89426.299999999988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35">
        <v>78685</v>
      </c>
      <c r="E77" s="34">
        <v>0</v>
      </c>
      <c r="F77" s="34">
        <f t="shared" si="11"/>
        <v>78685</v>
      </c>
      <c r="G77" s="34">
        <f t="shared" si="12"/>
        <v>7081.65</v>
      </c>
      <c r="H77" s="34">
        <f t="shared" si="13"/>
        <v>7081.65</v>
      </c>
      <c r="I77" s="104">
        <f t="shared" si="14"/>
        <v>92848.299999999988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6.5" thickBot="1" x14ac:dyDescent="0.3">
      <c r="A78" s="180" t="s">
        <v>59</v>
      </c>
      <c r="B78" s="101" t="s">
        <v>134</v>
      </c>
      <c r="C78" s="181"/>
      <c r="D78" s="36">
        <v>77385</v>
      </c>
      <c r="E78" s="182">
        <v>0</v>
      </c>
      <c r="F78" s="182">
        <f t="shared" si="11"/>
        <v>77385</v>
      </c>
      <c r="G78" s="182">
        <f t="shared" si="12"/>
        <v>6964.65</v>
      </c>
      <c r="H78" s="182">
        <f t="shared" si="13"/>
        <v>6964.65</v>
      </c>
      <c r="I78" s="206">
        <f t="shared" si="14"/>
        <v>91314.299999999988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6.5" thickBot="1" x14ac:dyDescent="0.3">
      <c r="A79" s="246"/>
      <c r="B79" s="247"/>
      <c r="C79" s="247"/>
      <c r="D79" s="247"/>
      <c r="E79" s="247"/>
      <c r="F79" s="247"/>
      <c r="G79" s="247"/>
      <c r="H79" s="247"/>
      <c r="I79" s="248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3" t="s">
        <v>135</v>
      </c>
      <c r="B80" s="243"/>
      <c r="C80" s="243"/>
      <c r="D80" s="243"/>
      <c r="E80" s="243"/>
      <c r="F80" s="24" t="s">
        <v>173</v>
      </c>
      <c r="H80" s="178"/>
      <c r="I80" s="14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30"/>
      <c r="D91" s="30"/>
      <c r="E91" s="139"/>
      <c r="F91" s="151"/>
      <c r="G91" s="139"/>
      <c r="H91" s="30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30"/>
      <c r="D92" s="30"/>
      <c r="E92" s="139"/>
      <c r="F92" s="151"/>
      <c r="G92" s="139"/>
      <c r="H92" s="30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9"/>
      <c r="D104" s="9"/>
      <c r="E104" s="141"/>
      <c r="F104" s="204"/>
      <c r="G104" s="141"/>
      <c r="H104" s="9"/>
      <c r="I104" s="112"/>
    </row>
  </sheetData>
  <mergeCells count="18">
    <mergeCell ref="B4:H4"/>
    <mergeCell ref="A66:I66"/>
    <mergeCell ref="I1:I4"/>
    <mergeCell ref="B5:H6"/>
    <mergeCell ref="A7:I7"/>
    <mergeCell ref="A8:I8"/>
    <mergeCell ref="A1:A4"/>
    <mergeCell ref="B1:H1"/>
    <mergeCell ref="B2:H2"/>
    <mergeCell ref="B3:H3"/>
    <mergeCell ref="D81:E81"/>
    <mergeCell ref="A80:E80"/>
    <mergeCell ref="A81:B81"/>
    <mergeCell ref="A9:B9"/>
    <mergeCell ref="A39:B39"/>
    <mergeCell ref="A67:B67"/>
    <mergeCell ref="A38:I38"/>
    <mergeCell ref="A79:I79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4" zoomScaleNormal="100" zoomScaleSheetLayoutView="100" workbookViewId="0">
      <selection activeCell="D16" sqref="D16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221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83091</v>
      </c>
      <c r="E10" s="34">
        <v>1100</v>
      </c>
      <c r="F10" s="34">
        <f>D10-E10</f>
        <v>81991</v>
      </c>
      <c r="G10" s="34">
        <f>F10*9%</f>
        <v>7379.19</v>
      </c>
      <c r="H10" s="34">
        <f>F10*9%</f>
        <v>7379.19</v>
      </c>
      <c r="I10" s="104">
        <f>D10-E10+G10+H10</f>
        <v>96749.38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83091</v>
      </c>
      <c r="E11" s="34">
        <v>1100</v>
      </c>
      <c r="F11" s="34">
        <f t="shared" ref="F11:F18" si="0">D11-E11</f>
        <v>81991</v>
      </c>
      <c r="G11" s="34">
        <f t="shared" ref="G11:G18" si="1">F11*9%</f>
        <v>7379.19</v>
      </c>
      <c r="H11" s="34">
        <f t="shared" ref="H11:H18" si="2">F11*9%</f>
        <v>7379.19</v>
      </c>
      <c r="I11" s="104">
        <f t="shared" ref="I11:I36" si="3">D11-E11+G11+H11</f>
        <v>96749.38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82941</v>
      </c>
      <c r="E12" s="34">
        <v>1100</v>
      </c>
      <c r="F12" s="34">
        <f t="shared" si="0"/>
        <v>81841</v>
      </c>
      <c r="G12" s="34">
        <f t="shared" si="1"/>
        <v>7365.69</v>
      </c>
      <c r="H12" s="34">
        <f t="shared" si="2"/>
        <v>7365.69</v>
      </c>
      <c r="I12" s="104">
        <f t="shared" si="3"/>
        <v>96572.38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83091</v>
      </c>
      <c r="E13" s="34">
        <v>1100</v>
      </c>
      <c r="F13" s="34">
        <f t="shared" si="0"/>
        <v>81991</v>
      </c>
      <c r="G13" s="34">
        <f t="shared" si="1"/>
        <v>7379.19</v>
      </c>
      <c r="H13" s="34">
        <f t="shared" si="2"/>
        <v>7379.19</v>
      </c>
      <c r="I13" s="104">
        <f t="shared" si="3"/>
        <v>96749.38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84591</v>
      </c>
      <c r="E14" s="34">
        <v>1100</v>
      </c>
      <c r="F14" s="34">
        <f t="shared" si="0"/>
        <v>83491</v>
      </c>
      <c r="G14" s="34">
        <f t="shared" si="1"/>
        <v>7514.19</v>
      </c>
      <c r="H14" s="34">
        <f t="shared" si="2"/>
        <v>7514.19</v>
      </c>
      <c r="I14" s="104">
        <f t="shared" si="3"/>
        <v>98519.38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87261</v>
      </c>
      <c r="E15" s="34">
        <v>1100</v>
      </c>
      <c r="F15" s="34">
        <f t="shared" si="0"/>
        <v>86161</v>
      </c>
      <c r="G15" s="34">
        <f t="shared" si="1"/>
        <v>7754.49</v>
      </c>
      <c r="H15" s="34">
        <f t="shared" si="2"/>
        <v>7754.49</v>
      </c>
      <c r="I15" s="104">
        <f t="shared" si="3"/>
        <v>101669.98000000001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85491</v>
      </c>
      <c r="E16" s="34">
        <v>1100</v>
      </c>
      <c r="F16" s="34">
        <f t="shared" si="0"/>
        <v>84391</v>
      </c>
      <c r="G16" s="34">
        <f t="shared" si="1"/>
        <v>7595.19</v>
      </c>
      <c r="H16" s="34">
        <f t="shared" si="2"/>
        <v>7595.19</v>
      </c>
      <c r="I16" s="104">
        <f t="shared" si="3"/>
        <v>99581.38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88641</v>
      </c>
      <c r="E17" s="34">
        <v>1100</v>
      </c>
      <c r="F17" s="34">
        <f t="shared" si="0"/>
        <v>87541</v>
      </c>
      <c r="G17" s="34">
        <f t="shared" si="1"/>
        <v>7878.69</v>
      </c>
      <c r="H17" s="34">
        <f t="shared" si="2"/>
        <v>7878.69</v>
      </c>
      <c r="I17" s="104">
        <f t="shared" si="3"/>
        <v>103298.38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88641</v>
      </c>
      <c r="E18" s="34">
        <v>1100</v>
      </c>
      <c r="F18" s="34">
        <f t="shared" si="0"/>
        <v>87541</v>
      </c>
      <c r="G18" s="34">
        <f t="shared" si="1"/>
        <v>7878.69</v>
      </c>
      <c r="H18" s="34">
        <f t="shared" si="2"/>
        <v>7878.69</v>
      </c>
      <c r="I18" s="104">
        <f t="shared" si="3"/>
        <v>103298.38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87241</v>
      </c>
      <c r="E20" s="34">
        <v>1100</v>
      </c>
      <c r="F20" s="34">
        <f>D20-E20</f>
        <v>86141</v>
      </c>
      <c r="G20" s="34">
        <f>F20*9%</f>
        <v>7752.69</v>
      </c>
      <c r="H20" s="34">
        <f>F20*9%</f>
        <v>7752.69</v>
      </c>
      <c r="I20" s="104">
        <f t="shared" si="3"/>
        <v>101646.38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96351</v>
      </c>
      <c r="E22" s="34">
        <v>1100</v>
      </c>
      <c r="F22" s="34">
        <f t="shared" ref="F22:F36" si="4">D22-E22</f>
        <v>95251</v>
      </c>
      <c r="G22" s="34">
        <f t="shared" ref="G22:G36" si="5">F22*9%</f>
        <v>8572.59</v>
      </c>
      <c r="H22" s="34">
        <f t="shared" ref="H22:H36" si="6">F22*9%</f>
        <v>8572.59</v>
      </c>
      <c r="I22" s="104">
        <f t="shared" si="3"/>
        <v>112396.18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85251</v>
      </c>
      <c r="E23" s="34">
        <v>1100</v>
      </c>
      <c r="F23" s="34">
        <f t="shared" si="4"/>
        <v>84151</v>
      </c>
      <c r="G23" s="34">
        <f t="shared" si="5"/>
        <v>7573.59</v>
      </c>
      <c r="H23" s="34">
        <f t="shared" si="6"/>
        <v>7573.59</v>
      </c>
      <c r="I23" s="104">
        <f t="shared" si="3"/>
        <v>99298.18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89801</v>
      </c>
      <c r="E24" s="34">
        <v>1100</v>
      </c>
      <c r="F24" s="34">
        <f t="shared" si="4"/>
        <v>88701</v>
      </c>
      <c r="G24" s="34">
        <f t="shared" si="5"/>
        <v>7983.09</v>
      </c>
      <c r="H24" s="34">
        <f t="shared" si="6"/>
        <v>7983.09</v>
      </c>
      <c r="I24" s="104">
        <f t="shared" si="3"/>
        <v>104667.18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94851</v>
      </c>
      <c r="E25" s="34">
        <v>1100</v>
      </c>
      <c r="F25" s="34">
        <f t="shared" si="4"/>
        <v>93751</v>
      </c>
      <c r="G25" s="34">
        <f t="shared" si="5"/>
        <v>8437.59</v>
      </c>
      <c r="H25" s="34">
        <f t="shared" si="6"/>
        <v>8437.59</v>
      </c>
      <c r="I25" s="104">
        <f t="shared" si="3"/>
        <v>110626.18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85371</v>
      </c>
      <c r="E26" s="34">
        <v>1100</v>
      </c>
      <c r="F26" s="34">
        <f t="shared" si="4"/>
        <v>84271</v>
      </c>
      <c r="G26" s="34">
        <f t="shared" si="5"/>
        <v>7584.3899999999994</v>
      </c>
      <c r="H26" s="34">
        <f t="shared" si="6"/>
        <v>7584.3899999999994</v>
      </c>
      <c r="I26" s="104">
        <f t="shared" si="3"/>
        <v>99439.78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85751</v>
      </c>
      <c r="E27" s="34">
        <v>1100</v>
      </c>
      <c r="F27" s="34">
        <f t="shared" si="4"/>
        <v>84651</v>
      </c>
      <c r="G27" s="34">
        <f t="shared" si="5"/>
        <v>7618.59</v>
      </c>
      <c r="H27" s="34">
        <f t="shared" si="6"/>
        <v>7618.59</v>
      </c>
      <c r="I27" s="104">
        <f t="shared" si="3"/>
        <v>99888.18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88051</v>
      </c>
      <c r="E28" s="34">
        <v>1100</v>
      </c>
      <c r="F28" s="34">
        <f t="shared" si="4"/>
        <v>86951</v>
      </c>
      <c r="G28" s="34">
        <f t="shared" si="5"/>
        <v>7825.59</v>
      </c>
      <c r="H28" s="34">
        <f t="shared" si="6"/>
        <v>7825.59</v>
      </c>
      <c r="I28" s="104">
        <f t="shared" si="3"/>
        <v>102602.18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86731</v>
      </c>
      <c r="E29" s="34">
        <v>1100</v>
      </c>
      <c r="F29" s="34">
        <f t="shared" si="4"/>
        <v>85631</v>
      </c>
      <c r="G29" s="34">
        <f t="shared" si="5"/>
        <v>7706.79</v>
      </c>
      <c r="H29" s="34">
        <f t="shared" si="6"/>
        <v>7706.79</v>
      </c>
      <c r="I29" s="104">
        <f t="shared" si="3"/>
        <v>101044.57999999999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87251</v>
      </c>
      <c r="E30" s="34">
        <v>1100</v>
      </c>
      <c r="F30" s="34">
        <f t="shared" si="4"/>
        <v>86151</v>
      </c>
      <c r="G30" s="34">
        <f t="shared" si="5"/>
        <v>7753.59</v>
      </c>
      <c r="H30" s="34">
        <f t="shared" si="6"/>
        <v>7753.59</v>
      </c>
      <c r="I30" s="104">
        <f t="shared" si="3"/>
        <v>101658.18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86251</v>
      </c>
      <c r="E31" s="34">
        <v>1100</v>
      </c>
      <c r="F31" s="34">
        <f t="shared" si="4"/>
        <v>85151</v>
      </c>
      <c r="G31" s="34">
        <f t="shared" si="5"/>
        <v>7663.59</v>
      </c>
      <c r="H31" s="34">
        <f t="shared" si="6"/>
        <v>7663.59</v>
      </c>
      <c r="I31" s="104">
        <f t="shared" si="3"/>
        <v>100478.18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85481</v>
      </c>
      <c r="E32" s="34">
        <v>1100</v>
      </c>
      <c r="F32" s="34">
        <f t="shared" si="4"/>
        <v>84381</v>
      </c>
      <c r="G32" s="34">
        <f t="shared" si="5"/>
        <v>7594.29</v>
      </c>
      <c r="H32" s="34">
        <f t="shared" si="6"/>
        <v>7594.29</v>
      </c>
      <c r="I32" s="104">
        <f t="shared" si="3"/>
        <v>99569.579999999987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86751</v>
      </c>
      <c r="E33" s="34">
        <v>1100</v>
      </c>
      <c r="F33" s="34">
        <f t="shared" si="4"/>
        <v>85651</v>
      </c>
      <c r="G33" s="34">
        <f t="shared" si="5"/>
        <v>7708.59</v>
      </c>
      <c r="H33" s="34">
        <f t="shared" si="6"/>
        <v>7708.59</v>
      </c>
      <c r="I33" s="104">
        <f t="shared" si="3"/>
        <v>101068.18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86751</v>
      </c>
      <c r="E34" s="34">
        <v>1100</v>
      </c>
      <c r="F34" s="34">
        <f t="shared" si="4"/>
        <v>85651</v>
      </c>
      <c r="G34" s="34">
        <f t="shared" si="5"/>
        <v>7708.59</v>
      </c>
      <c r="H34" s="34">
        <f t="shared" si="6"/>
        <v>7708.59</v>
      </c>
      <c r="I34" s="104">
        <f t="shared" si="3"/>
        <v>101068.18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77161</v>
      </c>
      <c r="E35" s="34">
        <v>0</v>
      </c>
      <c r="F35" s="34">
        <f t="shared" si="4"/>
        <v>77161</v>
      </c>
      <c r="G35" s="34">
        <f t="shared" si="5"/>
        <v>6944.49</v>
      </c>
      <c r="H35" s="34">
        <f t="shared" si="6"/>
        <v>6944.49</v>
      </c>
      <c r="I35" s="104">
        <f t="shared" si="3"/>
        <v>91049.98000000001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77161</v>
      </c>
      <c r="E36" s="34">
        <v>0</v>
      </c>
      <c r="F36" s="34">
        <f t="shared" si="4"/>
        <v>77161</v>
      </c>
      <c r="G36" s="34">
        <f t="shared" si="5"/>
        <v>6944.49</v>
      </c>
      <c r="H36" s="34">
        <f t="shared" si="6"/>
        <v>6944.49</v>
      </c>
      <c r="I36" s="104">
        <f t="shared" si="3"/>
        <v>91049.98000000001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82676</v>
      </c>
      <c r="E40" s="34">
        <v>1100</v>
      </c>
      <c r="F40" s="34">
        <f>D40-E40</f>
        <v>81576</v>
      </c>
      <c r="G40" s="34">
        <f>F40*9%</f>
        <v>7341.84</v>
      </c>
      <c r="H40" s="34">
        <f>F40*9%</f>
        <v>7341.84</v>
      </c>
      <c r="I40" s="104">
        <f t="shared" ref="I40:I64" si="7">D40-E40+G40+H40</f>
        <v>96259.68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83376</v>
      </c>
      <c r="E41" s="34">
        <v>1100</v>
      </c>
      <c r="F41" s="34">
        <f>D41-E41</f>
        <v>82276</v>
      </c>
      <c r="G41" s="34">
        <f>F41*9%</f>
        <v>7404.84</v>
      </c>
      <c r="H41" s="34">
        <f>F41*9%</f>
        <v>7404.84</v>
      </c>
      <c r="I41" s="104">
        <f t="shared" si="7"/>
        <v>97085.68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80376</v>
      </c>
      <c r="E43" s="34">
        <v>1100</v>
      </c>
      <c r="F43" s="34">
        <f t="shared" ref="F43:F45" si="8">D43-E43</f>
        <v>79276</v>
      </c>
      <c r="G43" s="34">
        <f t="shared" ref="G43:G45" si="9">F43*9%</f>
        <v>7134.84</v>
      </c>
      <c r="H43" s="34">
        <f t="shared" ref="H43:H45" si="10">F43*9%</f>
        <v>7134.84</v>
      </c>
      <c r="I43" s="104">
        <f t="shared" si="7"/>
        <v>93545.68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81376</v>
      </c>
      <c r="E44" s="34">
        <v>1100</v>
      </c>
      <c r="F44" s="34">
        <f t="shared" si="8"/>
        <v>80276</v>
      </c>
      <c r="G44" s="34">
        <f t="shared" si="9"/>
        <v>7224.84</v>
      </c>
      <c r="H44" s="34">
        <f t="shared" si="10"/>
        <v>7224.84</v>
      </c>
      <c r="I44" s="104">
        <f t="shared" si="7"/>
        <v>94725.68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82876</v>
      </c>
      <c r="E45" s="34">
        <v>1100</v>
      </c>
      <c r="F45" s="34">
        <f t="shared" si="8"/>
        <v>81776</v>
      </c>
      <c r="G45" s="34">
        <f t="shared" si="9"/>
        <v>7359.84</v>
      </c>
      <c r="H45" s="34">
        <f t="shared" si="10"/>
        <v>7359.84</v>
      </c>
      <c r="I45" s="104">
        <f t="shared" si="7"/>
        <v>96495.679999999993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81156</v>
      </c>
      <c r="E47" s="34">
        <v>1100</v>
      </c>
      <c r="F47" s="34">
        <f>D47-E47</f>
        <v>80056</v>
      </c>
      <c r="G47" s="34">
        <f>F47*9%</f>
        <v>7205.04</v>
      </c>
      <c r="H47" s="34">
        <f>F47*9%</f>
        <v>7205.04</v>
      </c>
      <c r="I47" s="104">
        <f t="shared" si="7"/>
        <v>94466.079999999987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83516</v>
      </c>
      <c r="E49" s="34">
        <v>1100</v>
      </c>
      <c r="F49" s="34">
        <f t="shared" ref="F49:F53" si="11">D49-E49</f>
        <v>82416</v>
      </c>
      <c r="G49" s="34">
        <f t="shared" ref="G49:G53" si="12">F49*9%</f>
        <v>7417.44</v>
      </c>
      <c r="H49" s="34">
        <f t="shared" ref="H49:H53" si="13">F49*9%</f>
        <v>7417.44</v>
      </c>
      <c r="I49" s="104">
        <f t="shared" si="7"/>
        <v>97250.880000000005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83516</v>
      </c>
      <c r="E50" s="34">
        <v>1100</v>
      </c>
      <c r="F50" s="34">
        <f t="shared" si="11"/>
        <v>82416</v>
      </c>
      <c r="G50" s="34">
        <f t="shared" si="12"/>
        <v>7417.44</v>
      </c>
      <c r="H50" s="34">
        <f t="shared" si="13"/>
        <v>7417.44</v>
      </c>
      <c r="I50" s="104">
        <f t="shared" si="7"/>
        <v>97250.880000000005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85496</v>
      </c>
      <c r="E51" s="34">
        <v>1100</v>
      </c>
      <c r="F51" s="34">
        <f t="shared" si="11"/>
        <v>84396</v>
      </c>
      <c r="G51" s="34">
        <f t="shared" si="12"/>
        <v>7595.6399999999994</v>
      </c>
      <c r="H51" s="34">
        <f t="shared" si="13"/>
        <v>7595.6399999999994</v>
      </c>
      <c r="I51" s="104">
        <f t="shared" si="7"/>
        <v>99587.28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86866</v>
      </c>
      <c r="E52" s="34">
        <v>1100</v>
      </c>
      <c r="F52" s="34">
        <f t="shared" si="11"/>
        <v>85766</v>
      </c>
      <c r="G52" s="34">
        <f t="shared" si="12"/>
        <v>7718.94</v>
      </c>
      <c r="H52" s="34">
        <f t="shared" si="13"/>
        <v>7718.94</v>
      </c>
      <c r="I52" s="104">
        <f t="shared" si="7"/>
        <v>101203.88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88776</v>
      </c>
      <c r="E53" s="34">
        <v>1100</v>
      </c>
      <c r="F53" s="34">
        <f t="shared" si="11"/>
        <v>87676</v>
      </c>
      <c r="G53" s="34">
        <f t="shared" si="12"/>
        <v>7890.84</v>
      </c>
      <c r="H53" s="34">
        <f t="shared" si="13"/>
        <v>7890.84</v>
      </c>
      <c r="I53" s="104">
        <f t="shared" si="7"/>
        <v>103457.68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89876</v>
      </c>
      <c r="E55" s="34">
        <v>1100</v>
      </c>
      <c r="F55" s="34">
        <f>D55-E55</f>
        <v>88776</v>
      </c>
      <c r="G55" s="34">
        <f>F55*9%</f>
        <v>7989.84</v>
      </c>
      <c r="H55" s="34">
        <f>F55*9%</f>
        <v>7989.84</v>
      </c>
      <c r="I55" s="104">
        <f t="shared" si="7"/>
        <v>104755.68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84216</v>
      </c>
      <c r="E57" s="34">
        <v>1100</v>
      </c>
      <c r="F57" s="34">
        <f t="shared" ref="F57:F64" si="14">D57-E57</f>
        <v>83116</v>
      </c>
      <c r="G57" s="34">
        <f t="shared" ref="G57:G64" si="15">F57*9%</f>
        <v>7480.44</v>
      </c>
      <c r="H57" s="34">
        <f t="shared" ref="H57:H64" si="16">F57*9%</f>
        <v>7480.44</v>
      </c>
      <c r="I57" s="104">
        <f t="shared" si="7"/>
        <v>98076.88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87702</v>
      </c>
      <c r="E58" s="34">
        <v>1100</v>
      </c>
      <c r="F58" s="34">
        <f t="shared" si="14"/>
        <v>86602</v>
      </c>
      <c r="G58" s="34">
        <f t="shared" si="15"/>
        <v>7794.1799999999994</v>
      </c>
      <c r="H58" s="34">
        <f t="shared" si="16"/>
        <v>7794.1799999999994</v>
      </c>
      <c r="I58" s="104">
        <f t="shared" si="7"/>
        <v>102190.35999999999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76146</v>
      </c>
      <c r="E59" s="34">
        <v>0</v>
      </c>
      <c r="F59" s="34">
        <f t="shared" si="14"/>
        <v>76146</v>
      </c>
      <c r="G59" s="34">
        <f t="shared" si="15"/>
        <v>6853.1399999999994</v>
      </c>
      <c r="H59" s="34">
        <f t="shared" si="16"/>
        <v>6853.1399999999994</v>
      </c>
      <c r="I59" s="104">
        <f t="shared" si="7"/>
        <v>89852.28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69922</v>
      </c>
      <c r="E60" s="34">
        <v>0</v>
      </c>
      <c r="F60" s="34">
        <f t="shared" si="14"/>
        <v>69922</v>
      </c>
      <c r="G60" s="34">
        <f t="shared" si="15"/>
        <v>6292.98</v>
      </c>
      <c r="H60" s="34">
        <f t="shared" si="16"/>
        <v>6292.98</v>
      </c>
      <c r="I60" s="104">
        <f t="shared" si="7"/>
        <v>82507.959999999992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76696</v>
      </c>
      <c r="E61" s="34">
        <v>0</v>
      </c>
      <c r="F61" s="34">
        <f t="shared" si="14"/>
        <v>76696</v>
      </c>
      <c r="G61" s="34">
        <f t="shared" si="15"/>
        <v>6902.6399999999994</v>
      </c>
      <c r="H61" s="34">
        <f t="shared" si="16"/>
        <v>6902.6399999999994</v>
      </c>
      <c r="I61" s="104">
        <f t="shared" si="7"/>
        <v>90501.28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76246</v>
      </c>
      <c r="E62" s="34">
        <v>0</v>
      </c>
      <c r="F62" s="34">
        <f t="shared" si="14"/>
        <v>76246</v>
      </c>
      <c r="G62" s="34">
        <f t="shared" si="15"/>
        <v>6862.1399999999994</v>
      </c>
      <c r="H62" s="34">
        <f t="shared" si="16"/>
        <v>6862.1399999999994</v>
      </c>
      <c r="I62" s="104">
        <f t="shared" si="7"/>
        <v>89970.28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78386</v>
      </c>
      <c r="E63" s="34">
        <v>0</v>
      </c>
      <c r="F63" s="34">
        <f t="shared" si="14"/>
        <v>78386</v>
      </c>
      <c r="G63" s="34">
        <f t="shared" si="15"/>
        <v>7054.74</v>
      </c>
      <c r="H63" s="34">
        <f t="shared" si="16"/>
        <v>7054.74</v>
      </c>
      <c r="I63" s="104">
        <f t="shared" si="7"/>
        <v>92495.48000000001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78346</v>
      </c>
      <c r="E64" s="34">
        <v>0</v>
      </c>
      <c r="F64" s="34">
        <f t="shared" si="14"/>
        <v>78346</v>
      </c>
      <c r="G64" s="34">
        <f t="shared" si="15"/>
        <v>7051.1399999999994</v>
      </c>
      <c r="H64" s="34">
        <f t="shared" si="16"/>
        <v>7051.1399999999994</v>
      </c>
      <c r="I64" s="104">
        <f t="shared" si="7"/>
        <v>92448.28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84276</v>
      </c>
      <c r="E68" s="34">
        <v>1100</v>
      </c>
      <c r="F68" s="34">
        <f>D68-E68</f>
        <v>83176</v>
      </c>
      <c r="G68" s="34">
        <f>F68*9%</f>
        <v>7485.84</v>
      </c>
      <c r="H68" s="34">
        <f>F68*9%</f>
        <v>7485.84</v>
      </c>
      <c r="I68" s="104">
        <f t="shared" ref="I68:I78" si="17">D68-E68+G68+H68</f>
        <v>98147.68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84726</v>
      </c>
      <c r="E69" s="34">
        <v>1100</v>
      </c>
      <c r="F69" s="34">
        <f t="shared" ref="F69:F78" si="18">D69-E69</f>
        <v>83626</v>
      </c>
      <c r="G69" s="34">
        <f t="shared" ref="G69:G78" si="19">F69*9%</f>
        <v>7526.34</v>
      </c>
      <c r="H69" s="34">
        <f t="shared" ref="H69:H78" si="20">F69*9%</f>
        <v>7526.34</v>
      </c>
      <c r="I69" s="104">
        <f t="shared" si="17"/>
        <v>98678.68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85226</v>
      </c>
      <c r="E70" s="34">
        <v>1100</v>
      </c>
      <c r="F70" s="34">
        <f t="shared" si="18"/>
        <v>84126</v>
      </c>
      <c r="G70" s="34">
        <f t="shared" si="19"/>
        <v>7571.34</v>
      </c>
      <c r="H70" s="34">
        <f t="shared" si="20"/>
        <v>7571.34</v>
      </c>
      <c r="I70" s="104">
        <f t="shared" si="17"/>
        <v>99268.68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84626</v>
      </c>
      <c r="E71" s="34">
        <v>1100</v>
      </c>
      <c r="F71" s="34">
        <f t="shared" si="18"/>
        <v>83526</v>
      </c>
      <c r="G71" s="34">
        <f t="shared" si="19"/>
        <v>7517.34</v>
      </c>
      <c r="H71" s="34">
        <f t="shared" si="20"/>
        <v>7517.34</v>
      </c>
      <c r="I71" s="104">
        <f t="shared" si="17"/>
        <v>98560.68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86776</v>
      </c>
      <c r="E72" s="34">
        <v>1100</v>
      </c>
      <c r="F72" s="34">
        <f t="shared" si="18"/>
        <v>85676</v>
      </c>
      <c r="G72" s="34">
        <f t="shared" si="19"/>
        <v>7710.84</v>
      </c>
      <c r="H72" s="34">
        <f t="shared" si="20"/>
        <v>7710.84</v>
      </c>
      <c r="I72" s="104">
        <f t="shared" si="17"/>
        <v>101097.68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88566</v>
      </c>
      <c r="E73" s="34">
        <v>1100</v>
      </c>
      <c r="F73" s="34">
        <f t="shared" si="18"/>
        <v>87466</v>
      </c>
      <c r="G73" s="34">
        <f t="shared" si="19"/>
        <v>7871.94</v>
      </c>
      <c r="H73" s="34">
        <f t="shared" si="20"/>
        <v>7871.94</v>
      </c>
      <c r="I73" s="104">
        <f t="shared" si="17"/>
        <v>103209.88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87576</v>
      </c>
      <c r="E74" s="34">
        <v>1100</v>
      </c>
      <c r="F74" s="34">
        <f t="shared" si="18"/>
        <v>86476</v>
      </c>
      <c r="G74" s="34">
        <f t="shared" si="19"/>
        <v>7782.84</v>
      </c>
      <c r="H74" s="34">
        <f t="shared" si="20"/>
        <v>7782.84</v>
      </c>
      <c r="I74" s="104">
        <f t="shared" si="17"/>
        <v>102041.68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87876</v>
      </c>
      <c r="E75" s="34">
        <v>1100</v>
      </c>
      <c r="F75" s="34">
        <f t="shared" si="18"/>
        <v>86776</v>
      </c>
      <c r="G75" s="34">
        <f t="shared" si="19"/>
        <v>7809.84</v>
      </c>
      <c r="H75" s="34">
        <f t="shared" si="20"/>
        <v>7809.84</v>
      </c>
      <c r="I75" s="104">
        <f t="shared" si="17"/>
        <v>102395.68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75646</v>
      </c>
      <c r="E76" s="34">
        <v>0</v>
      </c>
      <c r="F76" s="34">
        <f t="shared" si="18"/>
        <v>75646</v>
      </c>
      <c r="G76" s="34">
        <f t="shared" si="19"/>
        <v>6808.1399999999994</v>
      </c>
      <c r="H76" s="34">
        <f t="shared" si="20"/>
        <v>6808.1399999999994</v>
      </c>
      <c r="I76" s="104">
        <f t="shared" si="17"/>
        <v>89262.28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77496</v>
      </c>
      <c r="E77" s="34">
        <v>0</v>
      </c>
      <c r="F77" s="34">
        <f t="shared" si="18"/>
        <v>77496</v>
      </c>
      <c r="G77" s="34">
        <f t="shared" si="19"/>
        <v>6974.6399999999994</v>
      </c>
      <c r="H77" s="34">
        <f t="shared" si="20"/>
        <v>6974.6399999999994</v>
      </c>
      <c r="I77" s="104">
        <f t="shared" si="17"/>
        <v>91445.28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77396</v>
      </c>
      <c r="E78" s="182">
        <v>0</v>
      </c>
      <c r="F78" s="34">
        <f t="shared" si="18"/>
        <v>77396</v>
      </c>
      <c r="G78" s="34">
        <f t="shared" si="19"/>
        <v>6965.6399999999994</v>
      </c>
      <c r="H78" s="34">
        <f t="shared" si="20"/>
        <v>6965.6399999999994</v>
      </c>
      <c r="I78" s="104">
        <f t="shared" si="17"/>
        <v>91327.28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4" t="s">
        <v>135</v>
      </c>
      <c r="B80" s="244"/>
      <c r="C80" s="244"/>
      <c r="D80" s="244"/>
      <c r="E80" s="244"/>
      <c r="F80" s="198" t="s">
        <v>222</v>
      </c>
      <c r="H80" s="199"/>
      <c r="I80" s="200"/>
      <c r="J80" s="20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6:I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7" zoomScaleNormal="100" zoomScaleSheetLayoutView="100" workbookViewId="0">
      <selection activeCell="A80" sqref="A80:E80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220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82918</v>
      </c>
      <c r="E10" s="34">
        <v>1100</v>
      </c>
      <c r="F10" s="34">
        <f>D10-E10</f>
        <v>81818</v>
      </c>
      <c r="G10" s="34">
        <f>F10*9%</f>
        <v>7363.62</v>
      </c>
      <c r="H10" s="34">
        <f>F10*9%</f>
        <v>7363.62</v>
      </c>
      <c r="I10" s="104">
        <f>D10-E10+G10+H10</f>
        <v>96545.239999999991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82918</v>
      </c>
      <c r="E11" s="34">
        <v>1100</v>
      </c>
      <c r="F11" s="34">
        <f t="shared" ref="F11:F18" si="0">D11-E11</f>
        <v>81818</v>
      </c>
      <c r="G11" s="34">
        <f t="shared" ref="G11:G18" si="1">F11*9%</f>
        <v>7363.62</v>
      </c>
      <c r="H11" s="34">
        <f t="shared" ref="H11:H18" si="2">F11*9%</f>
        <v>7363.62</v>
      </c>
      <c r="I11" s="104">
        <f t="shared" ref="I11:I36" si="3">D11-E11+G11+H11</f>
        <v>96545.239999999991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83118</v>
      </c>
      <c r="E12" s="34">
        <v>1100</v>
      </c>
      <c r="F12" s="34">
        <f t="shared" si="0"/>
        <v>82018</v>
      </c>
      <c r="G12" s="34">
        <f t="shared" si="1"/>
        <v>7381.62</v>
      </c>
      <c r="H12" s="34">
        <f t="shared" si="2"/>
        <v>7381.62</v>
      </c>
      <c r="I12" s="104">
        <f t="shared" si="3"/>
        <v>96781.239999999991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83118</v>
      </c>
      <c r="E13" s="34">
        <v>1100</v>
      </c>
      <c r="F13" s="34">
        <f t="shared" si="0"/>
        <v>82018</v>
      </c>
      <c r="G13" s="34">
        <f t="shared" si="1"/>
        <v>7381.62</v>
      </c>
      <c r="H13" s="34">
        <f t="shared" si="2"/>
        <v>7381.62</v>
      </c>
      <c r="I13" s="104">
        <f t="shared" si="3"/>
        <v>96781.239999999991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83618</v>
      </c>
      <c r="E14" s="34">
        <v>1100</v>
      </c>
      <c r="F14" s="34">
        <f t="shared" si="0"/>
        <v>82518</v>
      </c>
      <c r="G14" s="34">
        <f t="shared" si="1"/>
        <v>7426.62</v>
      </c>
      <c r="H14" s="34">
        <f t="shared" si="2"/>
        <v>7426.62</v>
      </c>
      <c r="I14" s="104">
        <f t="shared" si="3"/>
        <v>97371.239999999991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86538</v>
      </c>
      <c r="E15" s="34">
        <v>1100</v>
      </c>
      <c r="F15" s="34">
        <f t="shared" si="0"/>
        <v>85438</v>
      </c>
      <c r="G15" s="34">
        <f t="shared" si="1"/>
        <v>7689.42</v>
      </c>
      <c r="H15" s="34">
        <f t="shared" si="2"/>
        <v>7689.42</v>
      </c>
      <c r="I15" s="104">
        <f t="shared" si="3"/>
        <v>100816.84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85018</v>
      </c>
      <c r="E16" s="34">
        <v>1100</v>
      </c>
      <c r="F16" s="34">
        <f t="shared" si="0"/>
        <v>83918</v>
      </c>
      <c r="G16" s="34">
        <f t="shared" si="1"/>
        <v>7552.62</v>
      </c>
      <c r="H16" s="34">
        <f t="shared" si="2"/>
        <v>7552.62</v>
      </c>
      <c r="I16" s="104">
        <f t="shared" si="3"/>
        <v>99023.239999999991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87768</v>
      </c>
      <c r="E17" s="34">
        <v>1100</v>
      </c>
      <c r="F17" s="34">
        <f t="shared" si="0"/>
        <v>86668</v>
      </c>
      <c r="G17" s="34">
        <f t="shared" si="1"/>
        <v>7800.12</v>
      </c>
      <c r="H17" s="34">
        <f t="shared" si="2"/>
        <v>7800.12</v>
      </c>
      <c r="I17" s="104">
        <f t="shared" si="3"/>
        <v>102268.23999999999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87768</v>
      </c>
      <c r="E18" s="34">
        <v>1100</v>
      </c>
      <c r="F18" s="34">
        <f t="shared" si="0"/>
        <v>86668</v>
      </c>
      <c r="G18" s="34">
        <f t="shared" si="1"/>
        <v>7800.12</v>
      </c>
      <c r="H18" s="34">
        <f t="shared" si="2"/>
        <v>7800.12</v>
      </c>
      <c r="I18" s="104">
        <f t="shared" si="3"/>
        <v>102268.23999999999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86868</v>
      </c>
      <c r="E20" s="34">
        <v>1100</v>
      </c>
      <c r="F20" s="34">
        <f>D20-E20</f>
        <v>85768</v>
      </c>
      <c r="G20" s="34">
        <f>F20*9%</f>
        <v>7719.12</v>
      </c>
      <c r="H20" s="34">
        <f>F20*9%</f>
        <v>7719.12</v>
      </c>
      <c r="I20" s="104">
        <f t="shared" si="3"/>
        <v>101206.23999999999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96628</v>
      </c>
      <c r="E22" s="34">
        <v>1100</v>
      </c>
      <c r="F22" s="34">
        <f t="shared" ref="F22:F36" si="4">D22-E22</f>
        <v>95528</v>
      </c>
      <c r="G22" s="34">
        <f t="shared" ref="G22:G36" si="5">F22*9%</f>
        <v>8597.52</v>
      </c>
      <c r="H22" s="34">
        <f t="shared" ref="H22:H36" si="6">F22*9%</f>
        <v>8597.52</v>
      </c>
      <c r="I22" s="104">
        <f t="shared" si="3"/>
        <v>112723.04000000001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85878</v>
      </c>
      <c r="E23" s="34">
        <v>1100</v>
      </c>
      <c r="F23" s="34">
        <f t="shared" si="4"/>
        <v>84778</v>
      </c>
      <c r="G23" s="34">
        <f t="shared" si="5"/>
        <v>7630.0199999999995</v>
      </c>
      <c r="H23" s="34">
        <f t="shared" si="6"/>
        <v>7630.0199999999995</v>
      </c>
      <c r="I23" s="104">
        <f t="shared" si="3"/>
        <v>100038.04000000001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89678</v>
      </c>
      <c r="E24" s="34">
        <v>1100</v>
      </c>
      <c r="F24" s="34">
        <f t="shared" si="4"/>
        <v>88578</v>
      </c>
      <c r="G24" s="34">
        <f t="shared" si="5"/>
        <v>7972.0199999999995</v>
      </c>
      <c r="H24" s="34">
        <f t="shared" si="6"/>
        <v>7972.0199999999995</v>
      </c>
      <c r="I24" s="104">
        <f t="shared" si="3"/>
        <v>104522.04000000001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94728</v>
      </c>
      <c r="E25" s="34">
        <v>1100</v>
      </c>
      <c r="F25" s="34">
        <f t="shared" si="4"/>
        <v>93628</v>
      </c>
      <c r="G25" s="34">
        <f t="shared" si="5"/>
        <v>8426.52</v>
      </c>
      <c r="H25" s="34">
        <f t="shared" si="6"/>
        <v>8426.52</v>
      </c>
      <c r="I25" s="104">
        <f t="shared" si="3"/>
        <v>110481.04000000001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85248</v>
      </c>
      <c r="E26" s="34">
        <v>1100</v>
      </c>
      <c r="F26" s="34">
        <f t="shared" si="4"/>
        <v>84148</v>
      </c>
      <c r="G26" s="34">
        <f t="shared" si="5"/>
        <v>7573.32</v>
      </c>
      <c r="H26" s="34">
        <f t="shared" si="6"/>
        <v>7573.32</v>
      </c>
      <c r="I26" s="104">
        <f t="shared" si="3"/>
        <v>99294.640000000014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85878</v>
      </c>
      <c r="E27" s="34">
        <v>1100</v>
      </c>
      <c r="F27" s="34">
        <f t="shared" si="4"/>
        <v>84778</v>
      </c>
      <c r="G27" s="34">
        <f t="shared" si="5"/>
        <v>7630.0199999999995</v>
      </c>
      <c r="H27" s="34">
        <f t="shared" si="6"/>
        <v>7630.0199999999995</v>
      </c>
      <c r="I27" s="104">
        <f t="shared" si="3"/>
        <v>100038.04000000001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87728</v>
      </c>
      <c r="E28" s="34">
        <v>1100</v>
      </c>
      <c r="F28" s="34">
        <f t="shared" si="4"/>
        <v>86628</v>
      </c>
      <c r="G28" s="34">
        <f t="shared" si="5"/>
        <v>7796.5199999999995</v>
      </c>
      <c r="H28" s="34">
        <f t="shared" si="6"/>
        <v>7796.5199999999995</v>
      </c>
      <c r="I28" s="104">
        <f t="shared" si="3"/>
        <v>102221.04000000001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86408</v>
      </c>
      <c r="E29" s="34">
        <v>1100</v>
      </c>
      <c r="F29" s="34">
        <f t="shared" si="4"/>
        <v>85308</v>
      </c>
      <c r="G29" s="34">
        <f t="shared" si="5"/>
        <v>7677.7199999999993</v>
      </c>
      <c r="H29" s="34">
        <f t="shared" si="6"/>
        <v>7677.7199999999993</v>
      </c>
      <c r="I29" s="104">
        <f t="shared" si="3"/>
        <v>100663.44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87128</v>
      </c>
      <c r="E30" s="34">
        <v>1100</v>
      </c>
      <c r="F30" s="34">
        <f t="shared" si="4"/>
        <v>86028</v>
      </c>
      <c r="G30" s="34">
        <f t="shared" si="5"/>
        <v>7742.5199999999995</v>
      </c>
      <c r="H30" s="34">
        <f t="shared" si="6"/>
        <v>7742.5199999999995</v>
      </c>
      <c r="I30" s="104">
        <f t="shared" si="3"/>
        <v>101513.04000000001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86378</v>
      </c>
      <c r="E31" s="34">
        <v>1100</v>
      </c>
      <c r="F31" s="34">
        <f t="shared" si="4"/>
        <v>85278</v>
      </c>
      <c r="G31" s="34">
        <f t="shared" si="5"/>
        <v>7675.0199999999995</v>
      </c>
      <c r="H31" s="34">
        <f t="shared" si="6"/>
        <v>7675.0199999999995</v>
      </c>
      <c r="I31" s="104">
        <f t="shared" si="3"/>
        <v>100628.04000000001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85608</v>
      </c>
      <c r="E32" s="34">
        <v>1100</v>
      </c>
      <c r="F32" s="34">
        <f t="shared" si="4"/>
        <v>84508</v>
      </c>
      <c r="G32" s="34">
        <f t="shared" si="5"/>
        <v>7605.7199999999993</v>
      </c>
      <c r="H32" s="34">
        <f t="shared" si="6"/>
        <v>7605.7199999999993</v>
      </c>
      <c r="I32" s="104">
        <f t="shared" si="3"/>
        <v>99719.44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86628</v>
      </c>
      <c r="E33" s="34">
        <v>1100</v>
      </c>
      <c r="F33" s="34">
        <f t="shared" si="4"/>
        <v>85528</v>
      </c>
      <c r="G33" s="34">
        <f t="shared" si="5"/>
        <v>7697.5199999999995</v>
      </c>
      <c r="H33" s="34">
        <f t="shared" si="6"/>
        <v>7697.5199999999995</v>
      </c>
      <c r="I33" s="104">
        <f t="shared" si="3"/>
        <v>100923.04000000001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87378</v>
      </c>
      <c r="E34" s="34">
        <v>1100</v>
      </c>
      <c r="F34" s="34">
        <f t="shared" si="4"/>
        <v>86278</v>
      </c>
      <c r="G34" s="34">
        <f t="shared" si="5"/>
        <v>7765.0199999999995</v>
      </c>
      <c r="H34" s="34">
        <f t="shared" si="6"/>
        <v>7765.0199999999995</v>
      </c>
      <c r="I34" s="104">
        <f t="shared" si="3"/>
        <v>101808.04000000001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76988</v>
      </c>
      <c r="E35" s="34">
        <v>0</v>
      </c>
      <c r="F35" s="34">
        <f t="shared" si="4"/>
        <v>76988</v>
      </c>
      <c r="G35" s="34">
        <f t="shared" si="5"/>
        <v>6928.92</v>
      </c>
      <c r="H35" s="34">
        <f t="shared" si="6"/>
        <v>6928.92</v>
      </c>
      <c r="I35" s="104">
        <f t="shared" si="3"/>
        <v>90845.84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76988</v>
      </c>
      <c r="E36" s="34">
        <v>0</v>
      </c>
      <c r="F36" s="34">
        <f t="shared" si="4"/>
        <v>76988</v>
      </c>
      <c r="G36" s="34">
        <f t="shared" si="5"/>
        <v>6928.92</v>
      </c>
      <c r="H36" s="34">
        <f t="shared" si="6"/>
        <v>6928.92</v>
      </c>
      <c r="I36" s="104">
        <f t="shared" si="3"/>
        <v>90845.84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82753</v>
      </c>
      <c r="E40" s="34">
        <v>1100</v>
      </c>
      <c r="F40" s="34">
        <f>D40-E40</f>
        <v>81653</v>
      </c>
      <c r="G40" s="34">
        <f>F40*9%</f>
        <v>7348.7699999999995</v>
      </c>
      <c r="H40" s="34">
        <f>F40*9%</f>
        <v>7348.7699999999995</v>
      </c>
      <c r="I40" s="104">
        <f t="shared" ref="I40:I64" si="7">D40-E40+G40+H40</f>
        <v>96350.540000000008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83203</v>
      </c>
      <c r="E41" s="34">
        <v>1100</v>
      </c>
      <c r="F41" s="34">
        <f>D41-E41</f>
        <v>82103</v>
      </c>
      <c r="G41" s="34">
        <f>F41*9%</f>
        <v>7389.2699999999995</v>
      </c>
      <c r="H41" s="34">
        <f>F41*9%</f>
        <v>7389.2699999999995</v>
      </c>
      <c r="I41" s="104">
        <f t="shared" si="7"/>
        <v>96881.540000000008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79503</v>
      </c>
      <c r="E43" s="34">
        <v>1100</v>
      </c>
      <c r="F43" s="34">
        <f t="shared" ref="F43:F45" si="8">D43-E43</f>
        <v>78403</v>
      </c>
      <c r="G43" s="34">
        <f t="shared" ref="G43:G45" si="9">F43*9%</f>
        <v>7056.2699999999995</v>
      </c>
      <c r="H43" s="34">
        <f t="shared" ref="H43:H45" si="10">F43*9%</f>
        <v>7056.2699999999995</v>
      </c>
      <c r="I43" s="104">
        <f t="shared" si="7"/>
        <v>92515.540000000008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81103</v>
      </c>
      <c r="E44" s="34">
        <v>1100</v>
      </c>
      <c r="F44" s="34">
        <f t="shared" si="8"/>
        <v>80003</v>
      </c>
      <c r="G44" s="34">
        <f t="shared" si="9"/>
        <v>7200.2699999999995</v>
      </c>
      <c r="H44" s="34">
        <f t="shared" si="10"/>
        <v>7200.2699999999995</v>
      </c>
      <c r="I44" s="104">
        <f t="shared" si="7"/>
        <v>94403.540000000008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82603</v>
      </c>
      <c r="E45" s="34">
        <v>1100</v>
      </c>
      <c r="F45" s="34">
        <f t="shared" si="8"/>
        <v>81503</v>
      </c>
      <c r="G45" s="34">
        <f t="shared" si="9"/>
        <v>7335.2699999999995</v>
      </c>
      <c r="H45" s="34">
        <f t="shared" si="10"/>
        <v>7335.2699999999995</v>
      </c>
      <c r="I45" s="104">
        <f t="shared" si="7"/>
        <v>96173.540000000008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80883</v>
      </c>
      <c r="E47" s="34">
        <v>1100</v>
      </c>
      <c r="F47" s="34">
        <f>D47-E47</f>
        <v>79783</v>
      </c>
      <c r="G47" s="34">
        <f>F47*9%</f>
        <v>7180.4699999999993</v>
      </c>
      <c r="H47" s="34">
        <f>F47*9%</f>
        <v>7180.4699999999993</v>
      </c>
      <c r="I47" s="104">
        <f t="shared" si="7"/>
        <v>94143.94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83393</v>
      </c>
      <c r="E49" s="34">
        <v>1100</v>
      </c>
      <c r="F49" s="34">
        <f t="shared" ref="F49:F53" si="11">D49-E49</f>
        <v>82293</v>
      </c>
      <c r="G49" s="34">
        <f t="shared" ref="G49:G53" si="12">F49*9%</f>
        <v>7406.37</v>
      </c>
      <c r="H49" s="34">
        <f t="shared" ref="H49:H53" si="13">F49*9%</f>
        <v>7406.37</v>
      </c>
      <c r="I49" s="104">
        <f t="shared" si="7"/>
        <v>97105.739999999991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83393</v>
      </c>
      <c r="E50" s="34">
        <v>1100</v>
      </c>
      <c r="F50" s="34">
        <f t="shared" si="11"/>
        <v>82293</v>
      </c>
      <c r="G50" s="34">
        <f t="shared" si="12"/>
        <v>7406.37</v>
      </c>
      <c r="H50" s="34">
        <f t="shared" si="13"/>
        <v>7406.37</v>
      </c>
      <c r="I50" s="104">
        <f t="shared" si="7"/>
        <v>97105.739999999991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85773</v>
      </c>
      <c r="E51" s="34">
        <v>1100</v>
      </c>
      <c r="F51" s="34">
        <f t="shared" si="11"/>
        <v>84673</v>
      </c>
      <c r="G51" s="34">
        <f t="shared" si="12"/>
        <v>7620.57</v>
      </c>
      <c r="H51" s="34">
        <f t="shared" si="13"/>
        <v>7620.57</v>
      </c>
      <c r="I51" s="104">
        <f t="shared" si="7"/>
        <v>99914.140000000014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86293</v>
      </c>
      <c r="E52" s="34">
        <v>1100</v>
      </c>
      <c r="F52" s="34">
        <f t="shared" si="11"/>
        <v>85193</v>
      </c>
      <c r="G52" s="34">
        <f t="shared" si="12"/>
        <v>7667.37</v>
      </c>
      <c r="H52" s="34">
        <f t="shared" si="13"/>
        <v>7667.37</v>
      </c>
      <c r="I52" s="104">
        <f t="shared" si="7"/>
        <v>100527.73999999999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88203</v>
      </c>
      <c r="E53" s="34">
        <v>1100</v>
      </c>
      <c r="F53" s="34">
        <f t="shared" si="11"/>
        <v>87103</v>
      </c>
      <c r="G53" s="34">
        <f t="shared" si="12"/>
        <v>7839.2699999999995</v>
      </c>
      <c r="H53" s="34">
        <f t="shared" si="13"/>
        <v>7839.2699999999995</v>
      </c>
      <c r="I53" s="104">
        <f t="shared" si="7"/>
        <v>102781.54000000001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88803</v>
      </c>
      <c r="E55" s="34">
        <v>1100</v>
      </c>
      <c r="F55" s="34">
        <f>D55-E55</f>
        <v>87703</v>
      </c>
      <c r="G55" s="34">
        <f>F55*9%</f>
        <v>7893.2699999999995</v>
      </c>
      <c r="H55" s="34">
        <f>F55*9%</f>
        <v>7893.2699999999995</v>
      </c>
      <c r="I55" s="104">
        <f t="shared" si="7"/>
        <v>103489.54000000001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83843</v>
      </c>
      <c r="E57" s="34">
        <v>1100</v>
      </c>
      <c r="F57" s="34">
        <f t="shared" ref="F57:F64" si="14">D57-E57</f>
        <v>82743</v>
      </c>
      <c r="G57" s="34">
        <f t="shared" ref="G57:G64" si="15">F57*9%</f>
        <v>7446.87</v>
      </c>
      <c r="H57" s="34">
        <f t="shared" ref="H57:H64" si="16">F57*9%</f>
        <v>7446.87</v>
      </c>
      <c r="I57" s="104">
        <f t="shared" si="7"/>
        <v>97636.739999999991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87529</v>
      </c>
      <c r="E58" s="34">
        <v>1100</v>
      </c>
      <c r="F58" s="34">
        <f t="shared" si="14"/>
        <v>86429</v>
      </c>
      <c r="G58" s="34">
        <f t="shared" si="15"/>
        <v>7778.61</v>
      </c>
      <c r="H58" s="34">
        <f t="shared" si="16"/>
        <v>7778.61</v>
      </c>
      <c r="I58" s="104">
        <f t="shared" si="7"/>
        <v>101986.22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76223</v>
      </c>
      <c r="E59" s="34">
        <v>0</v>
      </c>
      <c r="F59" s="34">
        <f t="shared" si="14"/>
        <v>76223</v>
      </c>
      <c r="G59" s="34">
        <f t="shared" si="15"/>
        <v>6860.07</v>
      </c>
      <c r="H59" s="34">
        <f t="shared" si="16"/>
        <v>6860.07</v>
      </c>
      <c r="I59" s="104">
        <f t="shared" si="7"/>
        <v>89943.140000000014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69049</v>
      </c>
      <c r="E60" s="34">
        <v>0</v>
      </c>
      <c r="F60" s="34">
        <f t="shared" si="14"/>
        <v>69049</v>
      </c>
      <c r="G60" s="34">
        <f t="shared" si="15"/>
        <v>6214.41</v>
      </c>
      <c r="H60" s="34">
        <f t="shared" si="16"/>
        <v>6214.41</v>
      </c>
      <c r="I60" s="104">
        <f t="shared" si="7"/>
        <v>81477.820000000007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76423</v>
      </c>
      <c r="E61" s="34">
        <v>0</v>
      </c>
      <c r="F61" s="34">
        <f t="shared" si="14"/>
        <v>76423</v>
      </c>
      <c r="G61" s="34">
        <f t="shared" si="15"/>
        <v>6878.07</v>
      </c>
      <c r="H61" s="34">
        <f t="shared" si="16"/>
        <v>6878.07</v>
      </c>
      <c r="I61" s="104">
        <f t="shared" si="7"/>
        <v>90179.140000000014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75973</v>
      </c>
      <c r="E62" s="34">
        <v>0</v>
      </c>
      <c r="F62" s="34">
        <f t="shared" si="14"/>
        <v>75973</v>
      </c>
      <c r="G62" s="34">
        <f t="shared" si="15"/>
        <v>6837.57</v>
      </c>
      <c r="H62" s="34">
        <f t="shared" si="16"/>
        <v>6837.57</v>
      </c>
      <c r="I62" s="104">
        <f t="shared" si="7"/>
        <v>89648.140000000014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78263</v>
      </c>
      <c r="E63" s="34">
        <v>0</v>
      </c>
      <c r="F63" s="34">
        <f t="shared" si="14"/>
        <v>78263</v>
      </c>
      <c r="G63" s="34">
        <f t="shared" si="15"/>
        <v>7043.67</v>
      </c>
      <c r="H63" s="34">
        <f t="shared" si="16"/>
        <v>7043.67</v>
      </c>
      <c r="I63" s="104">
        <f t="shared" si="7"/>
        <v>92350.34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77973</v>
      </c>
      <c r="E64" s="34">
        <v>0</v>
      </c>
      <c r="F64" s="34">
        <f t="shared" si="14"/>
        <v>77973</v>
      </c>
      <c r="G64" s="34">
        <f t="shared" si="15"/>
        <v>7017.57</v>
      </c>
      <c r="H64" s="34">
        <f t="shared" si="16"/>
        <v>7017.57</v>
      </c>
      <c r="I64" s="104">
        <f t="shared" si="7"/>
        <v>92008.140000000014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83803</v>
      </c>
      <c r="E68" s="34">
        <v>1100</v>
      </c>
      <c r="F68" s="34">
        <f>D68-E68</f>
        <v>82703</v>
      </c>
      <c r="G68" s="34">
        <f>F68*9%</f>
        <v>7443.2699999999995</v>
      </c>
      <c r="H68" s="34">
        <f>F68*9%</f>
        <v>7443.2699999999995</v>
      </c>
      <c r="I68" s="104">
        <f t="shared" ref="I68:I78" si="17">D68-E68+G68+H68</f>
        <v>97589.540000000008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84253</v>
      </c>
      <c r="E69" s="34">
        <v>1100</v>
      </c>
      <c r="F69" s="34">
        <f t="shared" ref="F69:F78" si="18">D69-E69</f>
        <v>83153</v>
      </c>
      <c r="G69" s="34">
        <f t="shared" ref="G69:G78" si="19">F69*9%</f>
        <v>7483.7699999999995</v>
      </c>
      <c r="H69" s="34">
        <f t="shared" ref="H69:H78" si="20">F69*9%</f>
        <v>7483.7699999999995</v>
      </c>
      <c r="I69" s="104">
        <f t="shared" si="17"/>
        <v>98120.540000000008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84753</v>
      </c>
      <c r="E70" s="34">
        <v>1100</v>
      </c>
      <c r="F70" s="34">
        <f t="shared" si="18"/>
        <v>83653</v>
      </c>
      <c r="G70" s="34">
        <f t="shared" si="19"/>
        <v>7528.7699999999995</v>
      </c>
      <c r="H70" s="34">
        <f t="shared" si="20"/>
        <v>7528.7699999999995</v>
      </c>
      <c r="I70" s="104">
        <f t="shared" si="17"/>
        <v>98710.540000000008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86603</v>
      </c>
      <c r="E71" s="34">
        <v>1100</v>
      </c>
      <c r="F71" s="34">
        <f t="shared" si="18"/>
        <v>85503</v>
      </c>
      <c r="G71" s="34">
        <f t="shared" si="19"/>
        <v>7695.2699999999995</v>
      </c>
      <c r="H71" s="34">
        <f t="shared" si="20"/>
        <v>7695.2699999999995</v>
      </c>
      <c r="I71" s="104">
        <f t="shared" si="17"/>
        <v>100893.54000000001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86603</v>
      </c>
      <c r="E72" s="34">
        <v>1100</v>
      </c>
      <c r="F72" s="34">
        <f t="shared" si="18"/>
        <v>85503</v>
      </c>
      <c r="G72" s="34">
        <f t="shared" si="19"/>
        <v>7695.2699999999995</v>
      </c>
      <c r="H72" s="34">
        <f t="shared" si="20"/>
        <v>7695.2699999999995</v>
      </c>
      <c r="I72" s="104">
        <f t="shared" si="17"/>
        <v>100893.54000000001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88393</v>
      </c>
      <c r="E73" s="34">
        <v>1100</v>
      </c>
      <c r="F73" s="34">
        <f t="shared" si="18"/>
        <v>87293</v>
      </c>
      <c r="G73" s="34">
        <f t="shared" si="19"/>
        <v>7856.37</v>
      </c>
      <c r="H73" s="34">
        <f t="shared" si="20"/>
        <v>7856.37</v>
      </c>
      <c r="I73" s="104">
        <f t="shared" si="17"/>
        <v>103005.73999999999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87753</v>
      </c>
      <c r="E74" s="34">
        <v>1100</v>
      </c>
      <c r="F74" s="34">
        <f t="shared" si="18"/>
        <v>86653</v>
      </c>
      <c r="G74" s="34">
        <f t="shared" si="19"/>
        <v>7798.7699999999995</v>
      </c>
      <c r="H74" s="34">
        <f t="shared" si="20"/>
        <v>7798.7699999999995</v>
      </c>
      <c r="I74" s="104">
        <f t="shared" si="17"/>
        <v>102250.54000000001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88053</v>
      </c>
      <c r="E75" s="34">
        <v>1100</v>
      </c>
      <c r="F75" s="34">
        <f t="shared" si="18"/>
        <v>86953</v>
      </c>
      <c r="G75" s="34">
        <f t="shared" si="19"/>
        <v>7825.7699999999995</v>
      </c>
      <c r="H75" s="34">
        <f t="shared" si="20"/>
        <v>7825.7699999999995</v>
      </c>
      <c r="I75" s="104">
        <f t="shared" si="17"/>
        <v>102604.54000000001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75473</v>
      </c>
      <c r="E76" s="34">
        <v>0</v>
      </c>
      <c r="F76" s="34">
        <f t="shared" si="18"/>
        <v>75473</v>
      </c>
      <c r="G76" s="34">
        <f t="shared" si="19"/>
        <v>6792.57</v>
      </c>
      <c r="H76" s="34">
        <f t="shared" si="20"/>
        <v>6792.57</v>
      </c>
      <c r="I76" s="104">
        <f t="shared" si="17"/>
        <v>89058.140000000014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79473</v>
      </c>
      <c r="E77" s="34">
        <v>0</v>
      </c>
      <c r="F77" s="34">
        <f t="shared" si="18"/>
        <v>79473</v>
      </c>
      <c r="G77" s="34">
        <f t="shared" si="19"/>
        <v>7152.57</v>
      </c>
      <c r="H77" s="34">
        <f t="shared" si="20"/>
        <v>7152.57</v>
      </c>
      <c r="I77" s="104">
        <f t="shared" si="17"/>
        <v>93778.140000000014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76923</v>
      </c>
      <c r="E78" s="182">
        <v>0</v>
      </c>
      <c r="F78" s="34">
        <f t="shared" si="18"/>
        <v>76923</v>
      </c>
      <c r="G78" s="34">
        <f t="shared" si="19"/>
        <v>6923.07</v>
      </c>
      <c r="H78" s="34">
        <f t="shared" si="20"/>
        <v>6923.07</v>
      </c>
      <c r="I78" s="104">
        <f t="shared" si="17"/>
        <v>90769.140000000014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4" t="s">
        <v>135</v>
      </c>
      <c r="B80" s="244"/>
      <c r="C80" s="244"/>
      <c r="D80" s="244"/>
      <c r="E80" s="244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6:I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opLeftCell="A11" zoomScaleNormal="100" workbookViewId="0">
      <selection activeCell="D16" sqref="D16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29"/>
      <c r="B1" s="265" t="s">
        <v>0</v>
      </c>
      <c r="C1" s="265"/>
      <c r="D1" s="265"/>
      <c r="E1" s="265"/>
      <c r="F1" s="265"/>
      <c r="G1" s="265"/>
      <c r="H1" s="265"/>
      <c r="I1" s="263"/>
    </row>
    <row r="2" spans="1:16" x14ac:dyDescent="0.25">
      <c r="A2" s="229"/>
      <c r="B2" s="266" t="s">
        <v>1</v>
      </c>
      <c r="C2" s="266"/>
      <c r="D2" s="266"/>
      <c r="E2" s="266"/>
      <c r="F2" s="266"/>
      <c r="G2" s="266"/>
      <c r="H2" s="266"/>
      <c r="I2" s="263"/>
    </row>
    <row r="3" spans="1:16" x14ac:dyDescent="0.25">
      <c r="A3" s="229"/>
      <c r="B3" s="267" t="s">
        <v>2</v>
      </c>
      <c r="C3" s="267"/>
      <c r="D3" s="267"/>
      <c r="E3" s="267"/>
      <c r="F3" s="267"/>
      <c r="G3" s="267"/>
      <c r="H3" s="267"/>
      <c r="I3" s="263"/>
    </row>
    <row r="4" spans="1:16" x14ac:dyDescent="0.25">
      <c r="A4" s="229"/>
      <c r="B4" s="266" t="s">
        <v>3</v>
      </c>
      <c r="C4" s="266"/>
      <c r="D4" s="266"/>
      <c r="E4" s="266"/>
      <c r="F4" s="266"/>
      <c r="G4" s="266"/>
      <c r="H4" s="266"/>
      <c r="I4" s="263"/>
    </row>
    <row r="5" spans="1:16" ht="15.75" thickBot="1" x14ac:dyDescent="0.3">
      <c r="I5" s="264"/>
    </row>
    <row r="6" spans="1:16" ht="22.5" customHeight="1" thickBot="1" x14ac:dyDescent="0.3">
      <c r="A6" s="258" t="s">
        <v>167</v>
      </c>
      <c r="B6" s="259"/>
      <c r="C6" s="259"/>
      <c r="D6" s="259"/>
      <c r="E6" s="259"/>
      <c r="F6" s="259"/>
      <c r="G6" s="259"/>
      <c r="H6" s="259"/>
      <c r="I6" s="3" t="s">
        <v>171</v>
      </c>
    </row>
    <row r="7" spans="1:16" ht="22.5" customHeight="1" thickBot="1" x14ac:dyDescent="0.3">
      <c r="A7" s="260" t="s">
        <v>171</v>
      </c>
      <c r="B7" s="261"/>
      <c r="C7" s="261"/>
      <c r="D7" s="261"/>
      <c r="E7" s="261"/>
      <c r="F7" s="261"/>
      <c r="G7" s="261"/>
      <c r="H7" s="261"/>
      <c r="I7" s="153" t="s">
        <v>226</v>
      </c>
    </row>
    <row r="8" spans="1:16" ht="22.5" customHeight="1" x14ac:dyDescent="0.25">
      <c r="A8" s="262" t="s">
        <v>168</v>
      </c>
      <c r="B8" s="262"/>
      <c r="C8" s="262"/>
      <c r="D8" s="262"/>
      <c r="E8" s="262"/>
      <c r="F8" s="262"/>
      <c r="G8" s="262"/>
      <c r="H8" s="262"/>
      <c r="I8" s="262"/>
    </row>
    <row r="9" spans="1:16" s="88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84094</v>
      </c>
      <c r="E10" s="34">
        <v>1100</v>
      </c>
      <c r="F10" s="34">
        <f>D10-E10</f>
        <v>82994</v>
      </c>
      <c r="G10" s="34">
        <f>F10*9%</f>
        <v>7469.46</v>
      </c>
      <c r="H10" s="34">
        <f>F10*9%</f>
        <v>7469.46</v>
      </c>
      <c r="I10" s="104">
        <f>D10-E10+G10+H10</f>
        <v>97932.920000000013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84094</v>
      </c>
      <c r="E11" s="34">
        <v>1100</v>
      </c>
      <c r="F11" s="34">
        <f t="shared" ref="F11:F18" si="0">D11-E11</f>
        <v>82994</v>
      </c>
      <c r="G11" s="34">
        <f t="shared" ref="G11:G18" si="1">F11*9%</f>
        <v>7469.46</v>
      </c>
      <c r="H11" s="34">
        <f t="shared" ref="H11:H18" si="2">F11*9%</f>
        <v>7469.46</v>
      </c>
      <c r="I11" s="104">
        <f t="shared" ref="I11:I36" si="3">D11-E11+G11+H11</f>
        <v>97932.920000000013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>
        <v>83894</v>
      </c>
      <c r="E12" s="34">
        <v>1100</v>
      </c>
      <c r="F12" s="34">
        <f t="shared" si="0"/>
        <v>82794</v>
      </c>
      <c r="G12" s="34">
        <f t="shared" si="1"/>
        <v>7451.46</v>
      </c>
      <c r="H12" s="34">
        <f t="shared" si="2"/>
        <v>7451.46</v>
      </c>
      <c r="I12" s="104">
        <f t="shared" si="3"/>
        <v>97696.920000000013</v>
      </c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>
        <v>83894</v>
      </c>
      <c r="E13" s="34">
        <v>1100</v>
      </c>
      <c r="F13" s="34">
        <f t="shared" si="0"/>
        <v>82794</v>
      </c>
      <c r="G13" s="34">
        <f t="shared" si="1"/>
        <v>7451.46</v>
      </c>
      <c r="H13" s="34">
        <f t="shared" si="2"/>
        <v>7451.46</v>
      </c>
      <c r="I13" s="104">
        <f t="shared" si="3"/>
        <v>97696.920000000013</v>
      </c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84794</v>
      </c>
      <c r="E14" s="34">
        <v>1100</v>
      </c>
      <c r="F14" s="34">
        <f t="shared" si="0"/>
        <v>83694</v>
      </c>
      <c r="G14" s="34">
        <f t="shared" si="1"/>
        <v>7532.46</v>
      </c>
      <c r="H14" s="34">
        <f t="shared" si="2"/>
        <v>7532.46</v>
      </c>
      <c r="I14" s="104">
        <f t="shared" si="3"/>
        <v>98758.920000000013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176</v>
      </c>
      <c r="C15" s="39" t="s">
        <v>177</v>
      </c>
      <c r="D15" s="116">
        <v>88214</v>
      </c>
      <c r="E15" s="34">
        <v>1100</v>
      </c>
      <c r="F15" s="34">
        <f t="shared" si="0"/>
        <v>87114</v>
      </c>
      <c r="G15" s="34">
        <f t="shared" si="1"/>
        <v>7840.2599999999993</v>
      </c>
      <c r="H15" s="34">
        <f t="shared" si="2"/>
        <v>7840.2599999999993</v>
      </c>
      <c r="I15" s="104">
        <f t="shared" si="3"/>
        <v>102794.51999999999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86444</v>
      </c>
      <c r="E16" s="34">
        <v>1100</v>
      </c>
      <c r="F16" s="34">
        <f t="shared" si="0"/>
        <v>85344</v>
      </c>
      <c r="G16" s="34">
        <f t="shared" si="1"/>
        <v>7680.96</v>
      </c>
      <c r="H16" s="34">
        <f t="shared" si="2"/>
        <v>7680.96</v>
      </c>
      <c r="I16" s="104">
        <f t="shared" si="3"/>
        <v>100705.92000000001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88244</v>
      </c>
      <c r="E17" s="34">
        <v>1100</v>
      </c>
      <c r="F17" s="34">
        <f t="shared" si="0"/>
        <v>87144</v>
      </c>
      <c r="G17" s="34">
        <f t="shared" si="1"/>
        <v>7842.96</v>
      </c>
      <c r="H17" s="34">
        <f t="shared" si="2"/>
        <v>7842.96</v>
      </c>
      <c r="I17" s="104">
        <f t="shared" si="3"/>
        <v>102829.92000000001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88244</v>
      </c>
      <c r="E18" s="34">
        <v>1100</v>
      </c>
      <c r="F18" s="34">
        <f t="shared" si="0"/>
        <v>87144</v>
      </c>
      <c r="G18" s="34">
        <f t="shared" si="1"/>
        <v>7842.96</v>
      </c>
      <c r="H18" s="34">
        <f t="shared" si="2"/>
        <v>7842.96</v>
      </c>
      <c r="I18" s="104">
        <f t="shared" si="3"/>
        <v>102829.92000000001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87794</v>
      </c>
      <c r="E20" s="34">
        <v>1100</v>
      </c>
      <c r="F20" s="34">
        <f>D20-E20</f>
        <v>86694</v>
      </c>
      <c r="G20" s="34">
        <f>F20*9%</f>
        <v>7802.46</v>
      </c>
      <c r="H20" s="34">
        <f>F20*9%</f>
        <v>7802.46</v>
      </c>
      <c r="I20" s="104">
        <f t="shared" si="3"/>
        <v>102298.92000000001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96804</v>
      </c>
      <c r="E22" s="34">
        <v>1100</v>
      </c>
      <c r="F22" s="34">
        <f t="shared" ref="F22:F36" si="4">D22-E22</f>
        <v>95704</v>
      </c>
      <c r="G22" s="34">
        <f t="shared" ref="G22:G36" si="5">F22*9%</f>
        <v>8613.36</v>
      </c>
      <c r="H22" s="34">
        <f t="shared" ref="H22:H36" si="6">F22*9%</f>
        <v>8613.36</v>
      </c>
      <c r="I22" s="104">
        <f t="shared" si="3"/>
        <v>112930.72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86254</v>
      </c>
      <c r="E23" s="34">
        <v>1100</v>
      </c>
      <c r="F23" s="34">
        <f t="shared" si="4"/>
        <v>85154</v>
      </c>
      <c r="G23" s="34">
        <f t="shared" si="5"/>
        <v>7663.86</v>
      </c>
      <c r="H23" s="34">
        <f t="shared" si="6"/>
        <v>7663.86</v>
      </c>
      <c r="I23" s="104">
        <f t="shared" si="3"/>
        <v>100481.72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89004</v>
      </c>
      <c r="E24" s="34">
        <v>1100</v>
      </c>
      <c r="F24" s="34">
        <f t="shared" si="4"/>
        <v>87904</v>
      </c>
      <c r="G24" s="34">
        <f t="shared" si="5"/>
        <v>7911.36</v>
      </c>
      <c r="H24" s="34">
        <f t="shared" si="6"/>
        <v>7911.36</v>
      </c>
      <c r="I24" s="104">
        <f t="shared" si="3"/>
        <v>103726.72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95154</v>
      </c>
      <c r="E25" s="34">
        <v>1100</v>
      </c>
      <c r="F25" s="34">
        <f t="shared" si="4"/>
        <v>94054</v>
      </c>
      <c r="G25" s="34">
        <f t="shared" si="5"/>
        <v>8464.86</v>
      </c>
      <c r="H25" s="34">
        <f t="shared" si="6"/>
        <v>8464.86</v>
      </c>
      <c r="I25" s="104">
        <f t="shared" si="3"/>
        <v>110983.72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85674</v>
      </c>
      <c r="E26" s="34">
        <v>1100</v>
      </c>
      <c r="F26" s="34">
        <f t="shared" si="4"/>
        <v>84574</v>
      </c>
      <c r="G26" s="34">
        <f t="shared" si="5"/>
        <v>7611.66</v>
      </c>
      <c r="H26" s="34">
        <f t="shared" si="6"/>
        <v>7611.66</v>
      </c>
      <c r="I26" s="104">
        <f t="shared" si="3"/>
        <v>99797.32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86204</v>
      </c>
      <c r="E27" s="34">
        <v>1100</v>
      </c>
      <c r="F27" s="34">
        <f t="shared" si="4"/>
        <v>85104</v>
      </c>
      <c r="G27" s="34">
        <f t="shared" si="5"/>
        <v>7659.36</v>
      </c>
      <c r="H27" s="34">
        <f t="shared" si="6"/>
        <v>7659.36</v>
      </c>
      <c r="I27" s="104">
        <f t="shared" si="3"/>
        <v>100422.72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87354</v>
      </c>
      <c r="E28" s="34">
        <v>1100</v>
      </c>
      <c r="F28" s="34">
        <f t="shared" si="4"/>
        <v>86254</v>
      </c>
      <c r="G28" s="34">
        <f t="shared" si="5"/>
        <v>7762.86</v>
      </c>
      <c r="H28" s="34">
        <f t="shared" si="6"/>
        <v>7762.86</v>
      </c>
      <c r="I28" s="104">
        <f t="shared" si="3"/>
        <v>101779.72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86034</v>
      </c>
      <c r="E29" s="34">
        <v>1100</v>
      </c>
      <c r="F29" s="34">
        <f t="shared" si="4"/>
        <v>84934</v>
      </c>
      <c r="G29" s="34">
        <f t="shared" si="5"/>
        <v>7644.0599999999995</v>
      </c>
      <c r="H29" s="34">
        <f t="shared" si="6"/>
        <v>7644.0599999999995</v>
      </c>
      <c r="I29" s="104">
        <f t="shared" si="3"/>
        <v>100222.12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86954</v>
      </c>
      <c r="E30" s="34">
        <v>1100</v>
      </c>
      <c r="F30" s="34">
        <f t="shared" si="4"/>
        <v>85854</v>
      </c>
      <c r="G30" s="34">
        <f t="shared" si="5"/>
        <v>7726.86</v>
      </c>
      <c r="H30" s="34">
        <f t="shared" si="6"/>
        <v>7726.86</v>
      </c>
      <c r="I30" s="104">
        <f t="shared" si="3"/>
        <v>101307.72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86704</v>
      </c>
      <c r="E31" s="34">
        <v>1100</v>
      </c>
      <c r="F31" s="34">
        <f t="shared" si="4"/>
        <v>85604</v>
      </c>
      <c r="G31" s="34">
        <f t="shared" si="5"/>
        <v>7704.36</v>
      </c>
      <c r="H31" s="34">
        <f t="shared" si="6"/>
        <v>7704.36</v>
      </c>
      <c r="I31" s="104">
        <f t="shared" si="3"/>
        <v>101012.72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84834</v>
      </c>
      <c r="E32" s="34">
        <v>1100</v>
      </c>
      <c r="F32" s="34">
        <f t="shared" si="4"/>
        <v>83734</v>
      </c>
      <c r="G32" s="34">
        <f t="shared" si="5"/>
        <v>7536.0599999999995</v>
      </c>
      <c r="H32" s="34">
        <f t="shared" si="6"/>
        <v>7536.0599999999995</v>
      </c>
      <c r="I32" s="104">
        <f t="shared" si="3"/>
        <v>98806.12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87054</v>
      </c>
      <c r="E33" s="34">
        <v>1100</v>
      </c>
      <c r="F33" s="34">
        <f t="shared" si="4"/>
        <v>85954</v>
      </c>
      <c r="G33" s="34">
        <f t="shared" si="5"/>
        <v>7735.86</v>
      </c>
      <c r="H33" s="34">
        <f t="shared" si="6"/>
        <v>7735.86</v>
      </c>
      <c r="I33" s="104">
        <f t="shared" si="3"/>
        <v>101425.72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87754</v>
      </c>
      <c r="E34" s="34">
        <v>1100</v>
      </c>
      <c r="F34" s="34">
        <f t="shared" si="4"/>
        <v>86654</v>
      </c>
      <c r="G34" s="34">
        <f t="shared" si="5"/>
        <v>7798.86</v>
      </c>
      <c r="H34" s="34">
        <f t="shared" si="6"/>
        <v>7798.86</v>
      </c>
      <c r="I34" s="104">
        <f t="shared" si="3"/>
        <v>102251.72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78164</v>
      </c>
      <c r="E35" s="34">
        <v>0</v>
      </c>
      <c r="F35" s="34">
        <f t="shared" si="4"/>
        <v>78164</v>
      </c>
      <c r="G35" s="34">
        <f t="shared" si="5"/>
        <v>7034.7599999999993</v>
      </c>
      <c r="H35" s="34">
        <f t="shared" si="6"/>
        <v>7034.7599999999993</v>
      </c>
      <c r="I35" s="104">
        <f t="shared" si="3"/>
        <v>92233.51999999999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78164</v>
      </c>
      <c r="E36" s="34">
        <v>0</v>
      </c>
      <c r="F36" s="34">
        <f t="shared" si="4"/>
        <v>78164</v>
      </c>
      <c r="G36" s="34">
        <f t="shared" si="5"/>
        <v>7034.7599999999993</v>
      </c>
      <c r="H36" s="34">
        <f t="shared" si="6"/>
        <v>7034.7599999999993</v>
      </c>
      <c r="I36" s="104">
        <f t="shared" si="3"/>
        <v>92233.51999999999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82929</v>
      </c>
      <c r="E40" s="34">
        <v>1100</v>
      </c>
      <c r="F40" s="34">
        <f>D40-E40</f>
        <v>81829</v>
      </c>
      <c r="G40" s="34">
        <f>F40*9%</f>
        <v>7364.61</v>
      </c>
      <c r="H40" s="34">
        <f>F40*9%</f>
        <v>7364.61</v>
      </c>
      <c r="I40" s="104">
        <f t="shared" ref="I40:I64" si="7">D40-E40+G40+H40</f>
        <v>96558.22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83629</v>
      </c>
      <c r="E41" s="34">
        <v>1100</v>
      </c>
      <c r="F41" s="34">
        <f>D41-E41</f>
        <v>82529</v>
      </c>
      <c r="G41" s="34">
        <f>F41*9%</f>
        <v>7427.61</v>
      </c>
      <c r="H41" s="34">
        <f>F41*9%</f>
        <v>7427.61</v>
      </c>
      <c r="I41" s="104">
        <f t="shared" si="7"/>
        <v>97384.22</v>
      </c>
      <c r="J41" s="89"/>
      <c r="K41" s="89"/>
      <c r="L41" s="89"/>
      <c r="M41" s="89"/>
      <c r="N41" s="89"/>
      <c r="O41" s="89"/>
      <c r="P41" s="89"/>
    </row>
    <row r="42" spans="1:218" s="9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1"/>
      <c r="K42" s="91"/>
      <c r="L42" s="91"/>
      <c r="M42" s="91"/>
      <c r="N42" s="91"/>
      <c r="O42" s="91"/>
      <c r="P42" s="91"/>
    </row>
    <row r="43" spans="1:218" s="88" customFormat="1" ht="15.75" x14ac:dyDescent="0.25">
      <c r="A43" s="37" t="s">
        <v>71</v>
      </c>
      <c r="B43" s="38" t="s">
        <v>72</v>
      </c>
      <c r="C43" s="55" t="s">
        <v>73</v>
      </c>
      <c r="D43" s="116">
        <v>80729</v>
      </c>
      <c r="E43" s="34">
        <v>1100</v>
      </c>
      <c r="F43" s="34">
        <f t="shared" ref="F43:F45" si="8">D43-E43</f>
        <v>79629</v>
      </c>
      <c r="G43" s="34">
        <f t="shared" ref="G43:G45" si="9">F43*9%</f>
        <v>7166.61</v>
      </c>
      <c r="H43" s="34">
        <f t="shared" ref="H43:H45" si="10">F43*9%</f>
        <v>7166.61</v>
      </c>
      <c r="I43" s="104">
        <f t="shared" si="7"/>
        <v>93962.22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71</v>
      </c>
      <c r="B44" s="38" t="s">
        <v>74</v>
      </c>
      <c r="C44" s="55" t="s">
        <v>40</v>
      </c>
      <c r="D44" s="116">
        <v>81429</v>
      </c>
      <c r="E44" s="34">
        <v>1100</v>
      </c>
      <c r="F44" s="34">
        <f t="shared" si="8"/>
        <v>80329</v>
      </c>
      <c r="G44" s="34">
        <f t="shared" si="9"/>
        <v>7229.61</v>
      </c>
      <c r="H44" s="34">
        <f t="shared" si="10"/>
        <v>7229.61</v>
      </c>
      <c r="I44" s="104">
        <f t="shared" si="7"/>
        <v>94788.22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75</v>
      </c>
      <c r="B45" s="38" t="s">
        <v>76</v>
      </c>
      <c r="C45" s="55" t="s">
        <v>40</v>
      </c>
      <c r="D45" s="116">
        <v>82929</v>
      </c>
      <c r="E45" s="34">
        <v>1100</v>
      </c>
      <c r="F45" s="34">
        <f t="shared" si="8"/>
        <v>81829</v>
      </c>
      <c r="G45" s="34">
        <f t="shared" si="9"/>
        <v>7364.61</v>
      </c>
      <c r="H45" s="34">
        <f t="shared" si="10"/>
        <v>7364.61</v>
      </c>
      <c r="I45" s="104">
        <f t="shared" si="7"/>
        <v>96558.22</v>
      </c>
      <c r="J45" s="89"/>
      <c r="K45" s="89"/>
      <c r="L45" s="89"/>
      <c r="M45" s="89"/>
      <c r="N45" s="89"/>
      <c r="O45" s="89"/>
      <c r="P45" s="89"/>
    </row>
    <row r="46" spans="1:218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</row>
    <row r="47" spans="1:218" s="90" customFormat="1" ht="15.75" x14ac:dyDescent="0.25">
      <c r="A47" s="37" t="s">
        <v>78</v>
      </c>
      <c r="B47" s="38" t="s">
        <v>79</v>
      </c>
      <c r="C47" s="55" t="s">
        <v>80</v>
      </c>
      <c r="D47" s="116">
        <v>81309</v>
      </c>
      <c r="E47" s="34">
        <v>1100</v>
      </c>
      <c r="F47" s="34">
        <f>D47-E47</f>
        <v>80209</v>
      </c>
      <c r="G47" s="34">
        <f>F47*9%</f>
        <v>7218.8099999999995</v>
      </c>
      <c r="H47" s="34">
        <f>F47*9%</f>
        <v>7218.8099999999995</v>
      </c>
      <c r="I47" s="104">
        <f t="shared" si="7"/>
        <v>94646.62</v>
      </c>
      <c r="J47" s="91"/>
      <c r="K47" s="91"/>
      <c r="L47" s="91"/>
      <c r="M47" s="91"/>
      <c r="N47" s="91"/>
      <c r="O47" s="91"/>
      <c r="P47" s="91"/>
    </row>
    <row r="48" spans="1:218" s="90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91"/>
      <c r="K48" s="91"/>
      <c r="L48" s="91"/>
      <c r="M48" s="91"/>
      <c r="N48" s="91"/>
      <c r="O48" s="91"/>
      <c r="P48" s="91"/>
    </row>
    <row r="49" spans="1:16" s="88" customFormat="1" ht="15.75" x14ac:dyDescent="0.25">
      <c r="A49" s="37" t="s">
        <v>90</v>
      </c>
      <c r="B49" s="38" t="s">
        <v>91</v>
      </c>
      <c r="C49" s="58" t="s">
        <v>92</v>
      </c>
      <c r="D49" s="116">
        <v>83619</v>
      </c>
      <c r="E49" s="34">
        <v>1100</v>
      </c>
      <c r="F49" s="34">
        <f t="shared" ref="F49:F53" si="11">D49-E49</f>
        <v>82519</v>
      </c>
      <c r="G49" s="34">
        <f t="shared" ref="G49:G53" si="12">F49*9%</f>
        <v>7426.71</v>
      </c>
      <c r="H49" s="34">
        <f t="shared" ref="H49:H53" si="13">F49*9%</f>
        <v>7426.71</v>
      </c>
      <c r="I49" s="104">
        <f t="shared" si="7"/>
        <v>97372.420000000013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90</v>
      </c>
      <c r="B50" s="38" t="s">
        <v>93</v>
      </c>
      <c r="C50" s="58" t="s">
        <v>94</v>
      </c>
      <c r="D50" s="116">
        <v>83619</v>
      </c>
      <c r="E50" s="34">
        <v>1100</v>
      </c>
      <c r="F50" s="34">
        <f t="shared" si="11"/>
        <v>82519</v>
      </c>
      <c r="G50" s="34">
        <f t="shared" si="12"/>
        <v>7426.71</v>
      </c>
      <c r="H50" s="34">
        <f t="shared" si="13"/>
        <v>7426.71</v>
      </c>
      <c r="I50" s="104">
        <f t="shared" si="7"/>
        <v>97372.420000000013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95</v>
      </c>
      <c r="B51" s="38" t="s">
        <v>96</v>
      </c>
      <c r="C51" s="58" t="s">
        <v>97</v>
      </c>
      <c r="D51" s="36">
        <v>84449</v>
      </c>
      <c r="E51" s="34">
        <v>1100</v>
      </c>
      <c r="F51" s="34">
        <f t="shared" si="11"/>
        <v>83349</v>
      </c>
      <c r="G51" s="34">
        <f t="shared" si="12"/>
        <v>7501.41</v>
      </c>
      <c r="H51" s="34">
        <f t="shared" si="13"/>
        <v>7501.41</v>
      </c>
      <c r="I51" s="104">
        <f t="shared" si="7"/>
        <v>98351.82</v>
      </c>
      <c r="J51" s="89"/>
      <c r="K51" s="89"/>
      <c r="L51" s="89"/>
      <c r="M51" s="89"/>
      <c r="N51" s="89"/>
      <c r="O51" s="89"/>
      <c r="P51" s="89"/>
    </row>
    <row r="52" spans="1:16" s="88" customFormat="1" ht="15.75" x14ac:dyDescent="0.25">
      <c r="A52" s="37" t="s">
        <v>95</v>
      </c>
      <c r="B52" s="38" t="s">
        <v>98</v>
      </c>
      <c r="C52" s="58" t="s">
        <v>97</v>
      </c>
      <c r="D52" s="36">
        <v>87419</v>
      </c>
      <c r="E52" s="34">
        <v>1100</v>
      </c>
      <c r="F52" s="34">
        <f t="shared" si="11"/>
        <v>86319</v>
      </c>
      <c r="G52" s="34">
        <f t="shared" si="12"/>
        <v>7768.71</v>
      </c>
      <c r="H52" s="34">
        <f t="shared" si="13"/>
        <v>7768.71</v>
      </c>
      <c r="I52" s="104">
        <f t="shared" si="7"/>
        <v>101856.42000000001</v>
      </c>
      <c r="J52" s="89"/>
      <c r="K52" s="89"/>
      <c r="L52" s="89"/>
      <c r="M52" s="89"/>
      <c r="N52" s="89"/>
      <c r="O52" s="89"/>
      <c r="P52" s="89"/>
    </row>
    <row r="53" spans="1:16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88279</v>
      </c>
      <c r="E53" s="34">
        <v>1100</v>
      </c>
      <c r="F53" s="34">
        <f t="shared" si="11"/>
        <v>87179</v>
      </c>
      <c r="G53" s="34">
        <f t="shared" si="12"/>
        <v>7846.11</v>
      </c>
      <c r="H53" s="34">
        <f t="shared" si="13"/>
        <v>7846.11</v>
      </c>
      <c r="I53" s="104">
        <f t="shared" si="7"/>
        <v>102871.22</v>
      </c>
      <c r="J53" s="89"/>
      <c r="K53" s="89"/>
      <c r="L53" s="89"/>
      <c r="M53" s="89"/>
      <c r="N53" s="89"/>
      <c r="O53" s="89"/>
      <c r="P53" s="89"/>
    </row>
    <row r="54" spans="1:16" s="92" customFormat="1" x14ac:dyDescent="0.2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74"/>
      <c r="K54" s="74"/>
      <c r="L54" s="74"/>
      <c r="M54" s="74"/>
      <c r="N54" s="74"/>
      <c r="O54" s="74"/>
      <c r="P54" s="74"/>
    </row>
    <row r="55" spans="1:16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89129</v>
      </c>
      <c r="E55" s="34">
        <v>1100</v>
      </c>
      <c r="F55" s="34">
        <f>D55-E55</f>
        <v>88029</v>
      </c>
      <c r="G55" s="34">
        <f>F55*9%</f>
        <v>7922.61</v>
      </c>
      <c r="H55" s="34">
        <f>F55*9%</f>
        <v>7922.61</v>
      </c>
      <c r="I55" s="104">
        <f t="shared" si="7"/>
        <v>103874.22</v>
      </c>
      <c r="J55" s="89"/>
      <c r="K55" s="89"/>
      <c r="L55" s="89"/>
      <c r="M55" s="89"/>
      <c r="N55" s="89"/>
      <c r="O55" s="89"/>
      <c r="P55" s="89"/>
    </row>
    <row r="56" spans="1:16" s="90" customFormat="1" ht="15.75" x14ac:dyDescent="0.25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91"/>
      <c r="K56" s="91"/>
      <c r="L56" s="91"/>
      <c r="M56" s="91"/>
      <c r="N56" s="91"/>
      <c r="O56" s="91"/>
      <c r="P56" s="91"/>
    </row>
    <row r="57" spans="1:16" s="88" customFormat="1" ht="15.75" x14ac:dyDescent="0.25">
      <c r="A57" s="37" t="s">
        <v>81</v>
      </c>
      <c r="B57" s="38" t="s">
        <v>82</v>
      </c>
      <c r="C57" s="55" t="s">
        <v>83</v>
      </c>
      <c r="D57" s="33">
        <v>83869</v>
      </c>
      <c r="E57" s="34">
        <v>1100</v>
      </c>
      <c r="F57" s="34">
        <f t="shared" ref="F57:F64" si="14">D57-E57</f>
        <v>82769</v>
      </c>
      <c r="G57" s="34">
        <f t="shared" ref="G57:G64" si="15">F57*9%</f>
        <v>7449.21</v>
      </c>
      <c r="H57" s="34">
        <f t="shared" ref="H57:H64" si="16">F57*9%</f>
        <v>7449.21</v>
      </c>
      <c r="I57" s="104">
        <f t="shared" si="7"/>
        <v>97667.420000000013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84</v>
      </c>
      <c r="B58" s="38" t="s">
        <v>85</v>
      </c>
      <c r="C58" s="55" t="s">
        <v>86</v>
      </c>
      <c r="D58" s="116">
        <v>87755</v>
      </c>
      <c r="E58" s="34">
        <v>1100</v>
      </c>
      <c r="F58" s="34">
        <f t="shared" si="14"/>
        <v>86655</v>
      </c>
      <c r="G58" s="34">
        <f t="shared" si="15"/>
        <v>7798.95</v>
      </c>
      <c r="H58" s="34">
        <f t="shared" si="16"/>
        <v>7798.95</v>
      </c>
      <c r="I58" s="104">
        <f t="shared" si="7"/>
        <v>102252.9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108</v>
      </c>
      <c r="C59" s="59"/>
      <c r="D59" s="116">
        <v>76399</v>
      </c>
      <c r="E59" s="34">
        <v>0</v>
      </c>
      <c r="F59" s="34">
        <f t="shared" si="14"/>
        <v>76399</v>
      </c>
      <c r="G59" s="34">
        <f t="shared" si="15"/>
        <v>6875.91</v>
      </c>
      <c r="H59" s="34">
        <f t="shared" si="16"/>
        <v>6875.91</v>
      </c>
      <c r="I59" s="104">
        <f t="shared" si="7"/>
        <v>90150.82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109</v>
      </c>
      <c r="C60" s="59"/>
      <c r="D60" s="116">
        <v>70275</v>
      </c>
      <c r="E60" s="34">
        <v>0</v>
      </c>
      <c r="F60" s="34">
        <f t="shared" si="14"/>
        <v>70275</v>
      </c>
      <c r="G60" s="34">
        <f t="shared" si="15"/>
        <v>6324.75</v>
      </c>
      <c r="H60" s="34">
        <f t="shared" si="16"/>
        <v>6324.75</v>
      </c>
      <c r="I60" s="104">
        <f t="shared" si="7"/>
        <v>82924.5</v>
      </c>
      <c r="J60" s="89"/>
      <c r="K60" s="89"/>
      <c r="L60" s="89"/>
      <c r="M60" s="89"/>
      <c r="N60" s="89"/>
      <c r="O60" s="89"/>
      <c r="P60" s="89"/>
    </row>
    <row r="61" spans="1:16" s="88" customFormat="1" ht="15.75" x14ac:dyDescent="0.25">
      <c r="A61" s="37" t="s">
        <v>59</v>
      </c>
      <c r="B61" s="38" t="s">
        <v>111</v>
      </c>
      <c r="C61" s="59"/>
      <c r="D61" s="116">
        <v>76849</v>
      </c>
      <c r="E61" s="34">
        <v>0</v>
      </c>
      <c r="F61" s="34">
        <f t="shared" si="14"/>
        <v>76849</v>
      </c>
      <c r="G61" s="34">
        <f t="shared" si="15"/>
        <v>6916.41</v>
      </c>
      <c r="H61" s="34">
        <f t="shared" si="16"/>
        <v>6916.41</v>
      </c>
      <c r="I61" s="104">
        <f t="shared" si="7"/>
        <v>90681.82</v>
      </c>
      <c r="J61" s="89"/>
      <c r="K61" s="89"/>
      <c r="L61" s="89"/>
      <c r="M61" s="89"/>
      <c r="N61" s="89"/>
      <c r="O61" s="89"/>
      <c r="P61" s="89"/>
    </row>
    <row r="62" spans="1:16" s="88" customFormat="1" ht="15.75" x14ac:dyDescent="0.25">
      <c r="A62" s="37" t="s">
        <v>59</v>
      </c>
      <c r="B62" s="38" t="s">
        <v>110</v>
      </c>
      <c r="C62" s="59"/>
      <c r="D62" s="116">
        <v>76299</v>
      </c>
      <c r="E62" s="34">
        <v>0</v>
      </c>
      <c r="F62" s="34">
        <f t="shared" si="14"/>
        <v>76299</v>
      </c>
      <c r="G62" s="34">
        <f t="shared" si="15"/>
        <v>6866.91</v>
      </c>
      <c r="H62" s="34">
        <f t="shared" si="16"/>
        <v>6866.91</v>
      </c>
      <c r="I62" s="104">
        <f t="shared" si="7"/>
        <v>90032.82</v>
      </c>
      <c r="J62" s="89"/>
      <c r="K62" s="89"/>
      <c r="L62" s="89"/>
      <c r="M62" s="89"/>
      <c r="N62" s="89"/>
      <c r="O62" s="89"/>
      <c r="P62" s="89"/>
    </row>
    <row r="63" spans="1:16" s="88" customFormat="1" ht="15.75" x14ac:dyDescent="0.25">
      <c r="A63" s="37" t="s">
        <v>59</v>
      </c>
      <c r="B63" s="38" t="s">
        <v>112</v>
      </c>
      <c r="C63" s="59"/>
      <c r="D63" s="116">
        <v>78489</v>
      </c>
      <c r="E63" s="34">
        <v>0</v>
      </c>
      <c r="F63" s="34">
        <f t="shared" si="14"/>
        <v>78489</v>
      </c>
      <c r="G63" s="34">
        <f t="shared" si="15"/>
        <v>7064.0099999999993</v>
      </c>
      <c r="H63" s="34">
        <f t="shared" si="16"/>
        <v>7064.0099999999993</v>
      </c>
      <c r="I63" s="104">
        <f t="shared" si="7"/>
        <v>92617.01999999999</v>
      </c>
      <c r="J63" s="89"/>
      <c r="K63" s="89"/>
      <c r="L63" s="89"/>
      <c r="M63" s="89"/>
      <c r="N63" s="89"/>
      <c r="O63" s="89"/>
      <c r="P63" s="89"/>
    </row>
    <row r="64" spans="1:16" s="88" customFormat="1" ht="16.5" thickBot="1" x14ac:dyDescent="0.3">
      <c r="A64" s="60" t="s">
        <v>59</v>
      </c>
      <c r="B64" s="61" t="s">
        <v>113</v>
      </c>
      <c r="C64" s="59"/>
      <c r="D64" s="116">
        <v>78599</v>
      </c>
      <c r="E64" s="34">
        <v>0</v>
      </c>
      <c r="F64" s="34">
        <f t="shared" si="14"/>
        <v>78599</v>
      </c>
      <c r="G64" s="34">
        <f t="shared" si="15"/>
        <v>7073.91</v>
      </c>
      <c r="H64" s="34">
        <f t="shared" si="16"/>
        <v>7073.91</v>
      </c>
      <c r="I64" s="104">
        <f t="shared" si="7"/>
        <v>92746.82</v>
      </c>
      <c r="J64" s="89"/>
      <c r="K64" s="89"/>
      <c r="L64" s="89"/>
      <c r="M64" s="89"/>
      <c r="N64" s="89"/>
      <c r="O64" s="89"/>
      <c r="P64" s="89"/>
    </row>
    <row r="65" spans="1:16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</row>
    <row r="66" spans="1:16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</row>
    <row r="67" spans="1:16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</row>
    <row r="68" spans="1:16" s="80" customFormat="1" ht="15.75" x14ac:dyDescent="0.25">
      <c r="A68" s="69" t="s">
        <v>120</v>
      </c>
      <c r="B68" s="70" t="s">
        <v>121</v>
      </c>
      <c r="C68" s="39" t="s">
        <v>64</v>
      </c>
      <c r="D68" s="117">
        <v>84579</v>
      </c>
      <c r="E68" s="34">
        <v>1100</v>
      </c>
      <c r="F68" s="34">
        <f>D68-E68</f>
        <v>83479</v>
      </c>
      <c r="G68" s="34">
        <f>F68*9%</f>
        <v>7513.11</v>
      </c>
      <c r="H68" s="34">
        <f>F68*9%</f>
        <v>7513.11</v>
      </c>
      <c r="I68" s="104">
        <f t="shared" ref="I68:I78" si="17">D68-E68+G68+H68</f>
        <v>98505.22</v>
      </c>
      <c r="J68" s="93"/>
      <c r="K68" s="93"/>
      <c r="L68" s="93"/>
      <c r="M68" s="93"/>
      <c r="N68" s="93"/>
      <c r="O68" s="93"/>
      <c r="P68" s="93"/>
    </row>
    <row r="69" spans="1:16" s="80" customFormat="1" ht="15.75" x14ac:dyDescent="0.25">
      <c r="A69" s="69" t="s">
        <v>120</v>
      </c>
      <c r="B69" s="70" t="s">
        <v>122</v>
      </c>
      <c r="C69" s="39" t="s">
        <v>123</v>
      </c>
      <c r="D69" s="116">
        <v>85629</v>
      </c>
      <c r="E69" s="34">
        <v>1100</v>
      </c>
      <c r="F69" s="34">
        <f t="shared" ref="F69:F78" si="18">D69-E69</f>
        <v>84529</v>
      </c>
      <c r="G69" s="34">
        <f t="shared" ref="G69:G78" si="19">F69*9%</f>
        <v>7607.61</v>
      </c>
      <c r="H69" s="34">
        <f t="shared" ref="H69:H78" si="20">F69*9%</f>
        <v>7607.61</v>
      </c>
      <c r="I69" s="104">
        <f t="shared" si="17"/>
        <v>99744.22</v>
      </c>
      <c r="J69" s="93"/>
      <c r="K69" s="93"/>
      <c r="L69" s="93"/>
      <c r="M69" s="93"/>
      <c r="N69" s="93"/>
      <c r="O69" s="93"/>
      <c r="P69" s="93"/>
    </row>
    <row r="70" spans="1:16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86129</v>
      </c>
      <c r="E70" s="34">
        <v>1100</v>
      </c>
      <c r="F70" s="34">
        <f t="shared" si="18"/>
        <v>85029</v>
      </c>
      <c r="G70" s="34">
        <f t="shared" si="19"/>
        <v>7652.61</v>
      </c>
      <c r="H70" s="34">
        <f t="shared" si="20"/>
        <v>7652.61</v>
      </c>
      <c r="I70" s="104">
        <f t="shared" si="17"/>
        <v>100334.22</v>
      </c>
      <c r="J70" s="93"/>
      <c r="K70" s="93"/>
      <c r="L70" s="93"/>
      <c r="M70" s="93"/>
      <c r="N70" s="93"/>
      <c r="O70" s="93"/>
      <c r="P70" s="93"/>
    </row>
    <row r="71" spans="1:16" s="77" customFormat="1" x14ac:dyDescent="0.2">
      <c r="A71" s="69" t="s">
        <v>125</v>
      </c>
      <c r="B71" s="70" t="s">
        <v>126</v>
      </c>
      <c r="C71" s="39" t="s">
        <v>127</v>
      </c>
      <c r="D71" s="116">
        <v>86829</v>
      </c>
      <c r="E71" s="34">
        <v>1100</v>
      </c>
      <c r="F71" s="34">
        <f t="shared" si="18"/>
        <v>85729</v>
      </c>
      <c r="G71" s="34">
        <f t="shared" si="19"/>
        <v>7715.61</v>
      </c>
      <c r="H71" s="34">
        <f t="shared" si="20"/>
        <v>7715.61</v>
      </c>
      <c r="I71" s="104">
        <f t="shared" si="17"/>
        <v>101160.22</v>
      </c>
      <c r="J71" s="66"/>
      <c r="K71" s="66"/>
      <c r="L71" s="66"/>
      <c r="M71" s="66"/>
      <c r="N71" s="66"/>
      <c r="O71" s="66"/>
      <c r="P71" s="66"/>
    </row>
    <row r="72" spans="1:16" s="90" customFormat="1" ht="15.75" x14ac:dyDescent="0.25">
      <c r="A72" s="69" t="s">
        <v>128</v>
      </c>
      <c r="B72" s="70" t="s">
        <v>129</v>
      </c>
      <c r="C72" s="39" t="s">
        <v>130</v>
      </c>
      <c r="D72" s="116">
        <v>86329</v>
      </c>
      <c r="E72" s="34">
        <v>1100</v>
      </c>
      <c r="F72" s="34">
        <f t="shared" si="18"/>
        <v>85229</v>
      </c>
      <c r="G72" s="34">
        <f t="shared" si="19"/>
        <v>7670.61</v>
      </c>
      <c r="H72" s="34">
        <f t="shared" si="20"/>
        <v>7670.61</v>
      </c>
      <c r="I72" s="104">
        <f t="shared" si="17"/>
        <v>100570.22</v>
      </c>
      <c r="J72" s="91"/>
      <c r="K72" s="91"/>
      <c r="L72" s="91"/>
      <c r="M72" s="91"/>
      <c r="N72" s="91"/>
      <c r="O72" s="91"/>
      <c r="P72" s="91"/>
    </row>
    <row r="73" spans="1:16" s="90" customFormat="1" ht="15.75" x14ac:dyDescent="0.25">
      <c r="A73" s="69" t="s">
        <v>128</v>
      </c>
      <c r="B73" s="70" t="s">
        <v>131</v>
      </c>
      <c r="C73" s="39" t="s">
        <v>130</v>
      </c>
      <c r="D73" s="116">
        <v>88119</v>
      </c>
      <c r="E73" s="34">
        <v>1100</v>
      </c>
      <c r="F73" s="34">
        <f t="shared" si="18"/>
        <v>87019</v>
      </c>
      <c r="G73" s="34">
        <f t="shared" si="19"/>
        <v>7831.71</v>
      </c>
      <c r="H73" s="34">
        <f t="shared" si="20"/>
        <v>7831.71</v>
      </c>
      <c r="I73" s="104">
        <f t="shared" si="17"/>
        <v>102682.42000000001</v>
      </c>
      <c r="J73" s="91"/>
      <c r="K73" s="91"/>
      <c r="L73" s="91"/>
      <c r="M73" s="91"/>
      <c r="N73" s="91"/>
      <c r="O73" s="91"/>
      <c r="P73" s="91"/>
    </row>
    <row r="74" spans="1:16" s="88" customFormat="1" ht="15.75" x14ac:dyDescent="0.25">
      <c r="A74" s="69" t="s">
        <v>115</v>
      </c>
      <c r="B74" s="70" t="s">
        <v>116</v>
      </c>
      <c r="C74" s="39" t="s">
        <v>117</v>
      </c>
      <c r="D74" s="116">
        <v>88129</v>
      </c>
      <c r="E74" s="34">
        <v>1100</v>
      </c>
      <c r="F74" s="34">
        <f t="shared" si="18"/>
        <v>87029</v>
      </c>
      <c r="G74" s="34">
        <f t="shared" si="19"/>
        <v>7832.61</v>
      </c>
      <c r="H74" s="34">
        <f t="shared" si="20"/>
        <v>7832.61</v>
      </c>
      <c r="I74" s="104">
        <f t="shared" si="17"/>
        <v>102694.22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71" t="s">
        <v>115</v>
      </c>
      <c r="B75" s="72" t="s">
        <v>118</v>
      </c>
      <c r="C75" s="39" t="s">
        <v>119</v>
      </c>
      <c r="D75" s="116">
        <v>88429</v>
      </c>
      <c r="E75" s="34">
        <v>1100</v>
      </c>
      <c r="F75" s="34">
        <f t="shared" si="18"/>
        <v>87329</v>
      </c>
      <c r="G75" s="34">
        <f t="shared" si="19"/>
        <v>7859.61</v>
      </c>
      <c r="H75" s="34">
        <f t="shared" si="20"/>
        <v>7859.61</v>
      </c>
      <c r="I75" s="104">
        <f t="shared" si="17"/>
        <v>103048.22</v>
      </c>
      <c r="J75" s="89"/>
      <c r="K75" s="89"/>
      <c r="L75" s="89"/>
      <c r="M75" s="89"/>
      <c r="N75" s="89"/>
      <c r="O75" s="89"/>
      <c r="P75" s="89"/>
    </row>
    <row r="76" spans="1:16" s="88" customFormat="1" ht="15.75" x14ac:dyDescent="0.25">
      <c r="A76" s="37" t="s">
        <v>59</v>
      </c>
      <c r="B76" s="38" t="s">
        <v>132</v>
      </c>
      <c r="C76" s="59"/>
      <c r="D76" s="116">
        <v>75199</v>
      </c>
      <c r="E76" s="34">
        <v>0</v>
      </c>
      <c r="F76" s="34">
        <f t="shared" si="18"/>
        <v>75199</v>
      </c>
      <c r="G76" s="34">
        <f t="shared" si="19"/>
        <v>6767.91</v>
      </c>
      <c r="H76" s="34">
        <f t="shared" si="20"/>
        <v>6767.91</v>
      </c>
      <c r="I76" s="104">
        <f t="shared" si="17"/>
        <v>88734.82</v>
      </c>
      <c r="J76" s="89"/>
      <c r="K76" s="89"/>
      <c r="L76" s="89"/>
      <c r="M76" s="89"/>
      <c r="N76" s="89"/>
      <c r="O76" s="89"/>
      <c r="P76" s="89"/>
    </row>
    <row r="77" spans="1:16" s="88" customFormat="1" ht="15.75" x14ac:dyDescent="0.25">
      <c r="A77" s="37" t="s">
        <v>59</v>
      </c>
      <c r="B77" s="38" t="s">
        <v>133</v>
      </c>
      <c r="C77" s="59"/>
      <c r="D77" s="116">
        <v>79699</v>
      </c>
      <c r="E77" s="34">
        <v>0</v>
      </c>
      <c r="F77" s="34">
        <f t="shared" si="18"/>
        <v>79699</v>
      </c>
      <c r="G77" s="34">
        <f t="shared" si="19"/>
        <v>7172.91</v>
      </c>
      <c r="H77" s="34">
        <f t="shared" si="20"/>
        <v>7172.91</v>
      </c>
      <c r="I77" s="104">
        <f t="shared" si="17"/>
        <v>94044.82</v>
      </c>
      <c r="J77" s="89"/>
      <c r="K77" s="89"/>
      <c r="L77" s="89"/>
      <c r="M77" s="89"/>
      <c r="N77" s="89"/>
      <c r="O77" s="89"/>
      <c r="P77" s="89"/>
    </row>
    <row r="78" spans="1:16" s="88" customFormat="1" ht="16.5" thickBot="1" x14ac:dyDescent="0.3">
      <c r="A78" s="180" t="s">
        <v>59</v>
      </c>
      <c r="B78" s="101" t="s">
        <v>134</v>
      </c>
      <c r="C78" s="181"/>
      <c r="D78" s="36">
        <v>77699</v>
      </c>
      <c r="E78" s="34">
        <v>0</v>
      </c>
      <c r="F78" s="182">
        <f t="shared" si="18"/>
        <v>77699</v>
      </c>
      <c r="G78" s="182">
        <f t="shared" si="19"/>
        <v>6992.91</v>
      </c>
      <c r="H78" s="182">
        <f t="shared" si="20"/>
        <v>6992.91</v>
      </c>
      <c r="I78" s="206">
        <f t="shared" si="17"/>
        <v>91684.82</v>
      </c>
      <c r="J78" s="89"/>
      <c r="K78" s="89"/>
      <c r="L78" s="89"/>
      <c r="M78" s="89"/>
      <c r="N78" s="89"/>
      <c r="O78" s="89"/>
      <c r="P78" s="89"/>
    </row>
    <row r="79" spans="1:16" s="88" customFormat="1" ht="16.5" thickBot="1" x14ac:dyDescent="0.3">
      <c r="A79" s="246"/>
      <c r="B79" s="247"/>
      <c r="C79" s="247"/>
      <c r="D79" s="247"/>
      <c r="E79" s="247"/>
      <c r="F79" s="247"/>
      <c r="G79" s="247"/>
      <c r="H79" s="247"/>
      <c r="I79" s="248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243" t="s">
        <v>135</v>
      </c>
      <c r="B80" s="243"/>
      <c r="C80" s="243"/>
      <c r="D80" s="243"/>
      <c r="E80" s="243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244" t="s">
        <v>136</v>
      </c>
      <c r="B81" s="244"/>
      <c r="C81" s="161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89"/>
      <c r="K88" s="89"/>
      <c r="L88" s="89"/>
      <c r="M88" s="89"/>
      <c r="N88" s="89"/>
      <c r="O88" s="89"/>
      <c r="P88" s="89"/>
    </row>
    <row r="89" spans="1:16" s="88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89"/>
      <c r="K89" s="89"/>
      <c r="L89" s="89"/>
      <c r="M89" s="89"/>
      <c r="N89" s="89"/>
      <c r="O89" s="89"/>
      <c r="P89" s="89"/>
    </row>
    <row r="90" spans="1:16" s="88" customFormat="1" ht="15.75" x14ac:dyDescent="0.25">
      <c r="A90" s="83"/>
      <c r="B90" s="84"/>
      <c r="C90" s="85"/>
      <c r="D90" s="85"/>
      <c r="E90" s="85"/>
      <c r="F90" s="207"/>
      <c r="G90" s="207"/>
      <c r="H90" s="207"/>
      <c r="I90" s="207"/>
      <c r="J90" s="89"/>
      <c r="K90" s="89"/>
      <c r="L90" s="89"/>
      <c r="M90" s="89"/>
      <c r="N90" s="89"/>
      <c r="O90" s="89"/>
      <c r="P90" s="89"/>
    </row>
    <row r="91" spans="1:16" s="41" customFormat="1" x14ac:dyDescent="0.25">
      <c r="B91" s="86"/>
      <c r="C91" s="87"/>
      <c r="D91" s="87"/>
      <c r="E91" s="87"/>
      <c r="F91" s="208"/>
      <c r="G91" s="208"/>
      <c r="H91" s="208"/>
      <c r="I91" s="208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208"/>
      <c r="G92" s="208"/>
      <c r="H92" s="208"/>
      <c r="I92" s="208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97" spans="1:16" s="41" customFormat="1" x14ac:dyDescent="0.25">
      <c r="B97" s="86"/>
      <c r="C97" s="87"/>
      <c r="D97" s="87"/>
      <c r="E97" s="87"/>
      <c r="F97" s="87"/>
      <c r="G97" s="87"/>
      <c r="H97" s="87"/>
      <c r="I97" s="94"/>
      <c r="J97" s="42"/>
      <c r="K97" s="42"/>
      <c r="L97" s="42"/>
      <c r="M97" s="42"/>
      <c r="N97" s="42"/>
      <c r="O97" s="42"/>
      <c r="P97" s="42"/>
    </row>
    <row r="98" spans="1:16" s="41" customFormat="1" x14ac:dyDescent="0.25">
      <c r="B98" s="86"/>
      <c r="C98" s="87"/>
      <c r="D98" s="87"/>
      <c r="E98" s="87"/>
      <c r="F98" s="87"/>
      <c r="G98" s="87"/>
      <c r="H98" s="87"/>
      <c r="I98" s="94"/>
      <c r="J98" s="42"/>
      <c r="K98" s="42"/>
      <c r="L98" s="42"/>
      <c r="M98" s="42"/>
      <c r="N98" s="42"/>
      <c r="O98" s="42"/>
      <c r="P98" s="42"/>
    </row>
    <row r="102" spans="1:16" x14ac:dyDescent="0.25">
      <c r="A102" s="8"/>
      <c r="B102" s="8"/>
      <c r="C102" s="9"/>
      <c r="D102" s="9"/>
      <c r="E102" s="9"/>
      <c r="F102" s="204"/>
      <c r="G102" s="5"/>
      <c r="H102" s="5"/>
      <c r="I102" s="21"/>
    </row>
  </sheetData>
  <mergeCells count="18">
    <mergeCell ref="A66:I66"/>
    <mergeCell ref="A67:B67"/>
    <mergeCell ref="A80:E80"/>
    <mergeCell ref="A81:B81"/>
    <mergeCell ref="D81:E81"/>
    <mergeCell ref="A79:I79"/>
    <mergeCell ref="I1:I5"/>
    <mergeCell ref="A1:A4"/>
    <mergeCell ref="B1:H1"/>
    <mergeCell ref="B2:H2"/>
    <mergeCell ref="B3:H3"/>
    <mergeCell ref="B4:H4"/>
    <mergeCell ref="A39:B39"/>
    <mergeCell ref="A6:H6"/>
    <mergeCell ref="A7:H7"/>
    <mergeCell ref="A8:I8"/>
    <mergeCell ref="A9:B9"/>
    <mergeCell ref="A38:I38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9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54" t="s">
        <v>189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203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81326</v>
      </c>
      <c r="E9" s="33">
        <v>1100</v>
      </c>
      <c r="F9" s="33">
        <v>1553.6</v>
      </c>
      <c r="G9" s="142">
        <f>D9-E9+F9</f>
        <v>81779.600000000006</v>
      </c>
      <c r="H9" s="142">
        <f>G9*18%</f>
        <v>14720.328000000001</v>
      </c>
      <c r="I9" s="40">
        <f>D9-E9+F9+H9</f>
        <v>96499.928000000014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81326</v>
      </c>
      <c r="E10" s="33">
        <v>1100</v>
      </c>
      <c r="F10" s="33">
        <v>1553.6</v>
      </c>
      <c r="G10" s="142">
        <f t="shared" ref="G10:G35" si="0">D10-E10+F10</f>
        <v>81779.600000000006</v>
      </c>
      <c r="H10" s="142">
        <f t="shared" ref="H10:H35" si="1">G10*18%</f>
        <v>14720.328000000001</v>
      </c>
      <c r="I10" s="40">
        <f t="shared" ref="I10:I35" si="2">D10-E10+F10+H10</f>
        <v>96499.928000000014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81426</v>
      </c>
      <c r="E11" s="33">
        <v>1100</v>
      </c>
      <c r="F11" s="33">
        <v>1553.6</v>
      </c>
      <c r="G11" s="142">
        <f t="shared" si="0"/>
        <v>81879.600000000006</v>
      </c>
      <c r="H11" s="142">
        <f t="shared" si="1"/>
        <v>14738.328000000001</v>
      </c>
      <c r="I11" s="40">
        <f t="shared" si="2"/>
        <v>96617.928000000014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81576</v>
      </c>
      <c r="E12" s="33">
        <v>1100</v>
      </c>
      <c r="F12" s="33">
        <v>1553.6</v>
      </c>
      <c r="G12" s="142">
        <f t="shared" si="0"/>
        <v>82029.600000000006</v>
      </c>
      <c r="H12" s="142">
        <f t="shared" si="1"/>
        <v>14765.328000000001</v>
      </c>
      <c r="I12" s="40">
        <f t="shared" si="2"/>
        <v>96794.928000000014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82426</v>
      </c>
      <c r="E13" s="33">
        <v>1100</v>
      </c>
      <c r="F13" s="33">
        <v>1553.6</v>
      </c>
      <c r="G13" s="142">
        <f t="shared" si="0"/>
        <v>82879.600000000006</v>
      </c>
      <c r="H13" s="142">
        <f t="shared" si="1"/>
        <v>14918.328000000001</v>
      </c>
      <c r="I13" s="40">
        <f t="shared" si="2"/>
        <v>97797.928000000014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86056</v>
      </c>
      <c r="E14" s="33">
        <v>1100</v>
      </c>
      <c r="F14" s="33">
        <v>1553.6</v>
      </c>
      <c r="G14" s="142">
        <f t="shared" si="0"/>
        <v>86509.6</v>
      </c>
      <c r="H14" s="142">
        <f t="shared" si="1"/>
        <v>15571.728000000001</v>
      </c>
      <c r="I14" s="40">
        <f t="shared" si="2"/>
        <v>102081.32800000001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83926</v>
      </c>
      <c r="E15" s="33">
        <v>1100</v>
      </c>
      <c r="F15" s="33">
        <v>1553.6</v>
      </c>
      <c r="G15" s="142">
        <f t="shared" si="0"/>
        <v>84379.6</v>
      </c>
      <c r="H15" s="142">
        <f t="shared" si="1"/>
        <v>15188.328000000001</v>
      </c>
      <c r="I15" s="40">
        <f t="shared" si="2"/>
        <v>99567.928000000014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87126</v>
      </c>
      <c r="E16" s="33">
        <v>1100</v>
      </c>
      <c r="F16" s="33">
        <v>1553.6</v>
      </c>
      <c r="G16" s="142">
        <f t="shared" si="0"/>
        <v>87579.6</v>
      </c>
      <c r="H16" s="142">
        <f t="shared" si="1"/>
        <v>15764.328000000001</v>
      </c>
      <c r="I16" s="40">
        <f t="shared" si="2"/>
        <v>103343.92800000001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87126</v>
      </c>
      <c r="E17" s="33">
        <v>1100</v>
      </c>
      <c r="F17" s="33">
        <v>1553.6</v>
      </c>
      <c r="G17" s="142">
        <f t="shared" si="0"/>
        <v>87579.6</v>
      </c>
      <c r="H17" s="142">
        <f t="shared" si="1"/>
        <v>15764.328000000001</v>
      </c>
      <c r="I17" s="40">
        <f t="shared" si="2"/>
        <v>103343.92800000001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87126</v>
      </c>
      <c r="E18" s="33">
        <v>1100</v>
      </c>
      <c r="F18" s="33">
        <v>1553.6</v>
      </c>
      <c r="G18" s="142">
        <f t="shared" si="0"/>
        <v>87579.6</v>
      </c>
      <c r="H18" s="142">
        <f t="shared" si="1"/>
        <v>15764.328000000001</v>
      </c>
      <c r="I18" s="40">
        <f t="shared" si="2"/>
        <v>103343.92800000001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85926</v>
      </c>
      <c r="E19" s="33">
        <v>1100</v>
      </c>
      <c r="F19" s="33">
        <v>1553.6</v>
      </c>
      <c r="G19" s="142">
        <f t="shared" si="0"/>
        <v>86379.6</v>
      </c>
      <c r="H19" s="142">
        <f t="shared" si="1"/>
        <v>15548.328000000001</v>
      </c>
      <c r="I19" s="40">
        <f t="shared" si="2"/>
        <v>101927.92800000001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94736</v>
      </c>
      <c r="E21" s="33">
        <v>1100</v>
      </c>
      <c r="F21" s="33">
        <v>1553.6</v>
      </c>
      <c r="G21" s="142">
        <f t="shared" si="0"/>
        <v>95189.6</v>
      </c>
      <c r="H21" s="142">
        <f t="shared" si="1"/>
        <v>17134.128000000001</v>
      </c>
      <c r="I21" s="40">
        <f t="shared" si="2"/>
        <v>112323.728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83686</v>
      </c>
      <c r="E22" s="33">
        <v>1100</v>
      </c>
      <c r="F22" s="33">
        <v>1553.6</v>
      </c>
      <c r="G22" s="142">
        <f t="shared" si="0"/>
        <v>84139.6</v>
      </c>
      <c r="H22" s="142">
        <f t="shared" si="1"/>
        <v>15145.128000000001</v>
      </c>
      <c r="I22" s="40">
        <f t="shared" si="2"/>
        <v>99284.728000000003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88236</v>
      </c>
      <c r="E23" s="33">
        <v>1100</v>
      </c>
      <c r="F23" s="33">
        <v>1553.6</v>
      </c>
      <c r="G23" s="142">
        <f t="shared" si="0"/>
        <v>88689.600000000006</v>
      </c>
      <c r="H23" s="142">
        <f t="shared" si="1"/>
        <v>15964.128000000001</v>
      </c>
      <c r="I23" s="40">
        <f t="shared" si="2"/>
        <v>104653.728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93286</v>
      </c>
      <c r="E24" s="33">
        <v>1100</v>
      </c>
      <c r="F24" s="33">
        <v>1553.6</v>
      </c>
      <c r="G24" s="142">
        <f t="shared" si="0"/>
        <v>93739.6</v>
      </c>
      <c r="H24" s="142">
        <f t="shared" si="1"/>
        <v>16873.128000000001</v>
      </c>
      <c r="I24" s="40">
        <f t="shared" si="2"/>
        <v>110612.728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83856</v>
      </c>
      <c r="E25" s="33">
        <v>1100</v>
      </c>
      <c r="F25" s="33">
        <v>1553.6</v>
      </c>
      <c r="G25" s="142">
        <f t="shared" si="0"/>
        <v>84309.6</v>
      </c>
      <c r="H25" s="142">
        <f t="shared" si="1"/>
        <v>15175.728000000001</v>
      </c>
      <c r="I25" s="40">
        <f t="shared" si="2"/>
        <v>99485.328000000009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84236</v>
      </c>
      <c r="E26" s="33">
        <v>1100</v>
      </c>
      <c r="F26" s="33">
        <v>1553.6</v>
      </c>
      <c r="G26" s="142">
        <f t="shared" si="0"/>
        <v>84689.600000000006</v>
      </c>
      <c r="H26" s="142">
        <f t="shared" si="1"/>
        <v>15244.128000000001</v>
      </c>
      <c r="I26" s="40">
        <f t="shared" si="2"/>
        <v>99933.728000000003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86486</v>
      </c>
      <c r="E27" s="33">
        <v>1100</v>
      </c>
      <c r="F27" s="33">
        <v>1553.6</v>
      </c>
      <c r="G27" s="142">
        <f t="shared" si="0"/>
        <v>86939.6</v>
      </c>
      <c r="H27" s="142">
        <f t="shared" si="1"/>
        <v>15649.128000000001</v>
      </c>
      <c r="I27" s="40">
        <f t="shared" si="2"/>
        <v>102588.728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85166</v>
      </c>
      <c r="E28" s="33">
        <v>1100</v>
      </c>
      <c r="F28" s="33">
        <v>1553.6</v>
      </c>
      <c r="G28" s="142">
        <f t="shared" si="0"/>
        <v>85619.6</v>
      </c>
      <c r="H28" s="142">
        <f t="shared" si="1"/>
        <v>15411.528</v>
      </c>
      <c r="I28" s="40">
        <f t="shared" si="2"/>
        <v>101031.12800000001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85736</v>
      </c>
      <c r="E29" s="33">
        <v>1100</v>
      </c>
      <c r="F29" s="33">
        <v>1553.6</v>
      </c>
      <c r="G29" s="142">
        <f t="shared" si="0"/>
        <v>86189.6</v>
      </c>
      <c r="H29" s="142">
        <f t="shared" si="1"/>
        <v>15514.128000000001</v>
      </c>
      <c r="I29" s="40">
        <f t="shared" si="2"/>
        <v>101703.728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84736</v>
      </c>
      <c r="E30" s="33">
        <v>1100</v>
      </c>
      <c r="F30" s="33">
        <v>1553.6</v>
      </c>
      <c r="G30" s="142">
        <f t="shared" si="0"/>
        <v>85189.6</v>
      </c>
      <c r="H30" s="142">
        <f t="shared" si="1"/>
        <v>15334.128000000001</v>
      </c>
      <c r="I30" s="40">
        <f t="shared" si="2"/>
        <v>100523.728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84166</v>
      </c>
      <c r="E31" s="33">
        <v>1100</v>
      </c>
      <c r="F31" s="33">
        <v>1553.6</v>
      </c>
      <c r="G31" s="142">
        <f t="shared" si="0"/>
        <v>84619.6</v>
      </c>
      <c r="H31" s="142">
        <f t="shared" si="1"/>
        <v>15231.528</v>
      </c>
      <c r="I31" s="40">
        <f t="shared" si="2"/>
        <v>99851.128000000012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85186</v>
      </c>
      <c r="E32" s="33">
        <v>1100</v>
      </c>
      <c r="F32" s="33">
        <v>1553.6</v>
      </c>
      <c r="G32" s="142">
        <f t="shared" si="0"/>
        <v>85639.6</v>
      </c>
      <c r="H32" s="142">
        <f t="shared" si="1"/>
        <v>15415.128000000001</v>
      </c>
      <c r="I32" s="40">
        <f t="shared" si="2"/>
        <v>101054.728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85186</v>
      </c>
      <c r="E33" s="33">
        <v>1100</v>
      </c>
      <c r="F33" s="33">
        <v>1553.6</v>
      </c>
      <c r="G33" s="142">
        <f t="shared" si="0"/>
        <v>85639.6</v>
      </c>
      <c r="H33" s="142">
        <f t="shared" si="1"/>
        <v>15415.128000000001</v>
      </c>
      <c r="I33" s="40">
        <f t="shared" si="2"/>
        <v>101054.728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75396</v>
      </c>
      <c r="E34" s="33">
        <v>0</v>
      </c>
      <c r="F34" s="33">
        <v>1553.6</v>
      </c>
      <c r="G34" s="142">
        <f t="shared" si="0"/>
        <v>76949.600000000006</v>
      </c>
      <c r="H34" s="142">
        <f t="shared" si="1"/>
        <v>13850.928</v>
      </c>
      <c r="I34" s="40">
        <f t="shared" si="2"/>
        <v>90800.528000000006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75396</v>
      </c>
      <c r="E35" s="33">
        <v>0</v>
      </c>
      <c r="F35" s="33">
        <v>1553.6</v>
      </c>
      <c r="G35" s="142">
        <f t="shared" si="0"/>
        <v>76949.600000000006</v>
      </c>
      <c r="H35" s="142">
        <f t="shared" si="1"/>
        <v>13850.928</v>
      </c>
      <c r="I35" s="40">
        <f t="shared" si="2"/>
        <v>90800.528000000006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223</v>
      </c>
      <c r="H38" s="137" t="s">
        <v>184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81061</v>
      </c>
      <c r="E39" s="33">
        <v>1100</v>
      </c>
      <c r="F39" s="33">
        <v>1553.6</v>
      </c>
      <c r="G39" s="142">
        <f t="shared" ref="G39:G40" si="3">D39-E39+F39</f>
        <v>81514.600000000006</v>
      </c>
      <c r="H39" s="142">
        <f t="shared" ref="H39:H40" si="4">G39*18%</f>
        <v>14672.628000000001</v>
      </c>
      <c r="I39" s="40">
        <f t="shared" ref="I39:I63" si="5">D39-E39+F39+H39</f>
        <v>96187.228000000003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81761</v>
      </c>
      <c r="E40" s="33">
        <v>1100</v>
      </c>
      <c r="F40" s="33">
        <v>1553.6</v>
      </c>
      <c r="G40" s="142">
        <f t="shared" si="3"/>
        <v>82214.600000000006</v>
      </c>
      <c r="H40" s="142">
        <f t="shared" si="4"/>
        <v>14798.628000000001</v>
      </c>
      <c r="I40" s="40">
        <f t="shared" si="5"/>
        <v>97013.228000000003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79161</v>
      </c>
      <c r="E42" s="33">
        <v>1100</v>
      </c>
      <c r="F42" s="33">
        <v>1553.6</v>
      </c>
      <c r="G42" s="142">
        <f t="shared" ref="G42:G44" si="6">D42-E42+F42</f>
        <v>79614.600000000006</v>
      </c>
      <c r="H42" s="142">
        <f t="shared" ref="H42:H44" si="7">G42*18%</f>
        <v>14330.628000000001</v>
      </c>
      <c r="I42" s="40">
        <f t="shared" si="5"/>
        <v>93945.228000000003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79411</v>
      </c>
      <c r="E43" s="33">
        <v>1100</v>
      </c>
      <c r="F43" s="33">
        <v>1553.6</v>
      </c>
      <c r="G43" s="142">
        <f t="shared" si="6"/>
        <v>79864.600000000006</v>
      </c>
      <c r="H43" s="142">
        <f t="shared" si="7"/>
        <v>14375.628000000001</v>
      </c>
      <c r="I43" s="40">
        <f t="shared" si="5"/>
        <v>94240.228000000003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81361</v>
      </c>
      <c r="E44" s="33">
        <v>1100</v>
      </c>
      <c r="F44" s="33">
        <v>1553.6</v>
      </c>
      <c r="G44" s="142">
        <f t="shared" si="6"/>
        <v>81814.600000000006</v>
      </c>
      <c r="H44" s="142">
        <f t="shared" si="7"/>
        <v>14726.628000000001</v>
      </c>
      <c r="I44" s="40">
        <f t="shared" si="5"/>
        <v>96541.228000000003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79841</v>
      </c>
      <c r="E46" s="33">
        <v>1100</v>
      </c>
      <c r="F46" s="33">
        <v>1553.6</v>
      </c>
      <c r="G46" s="142">
        <f t="shared" ref="G46" si="8">D46-E46+F46</f>
        <v>80294.600000000006</v>
      </c>
      <c r="H46" s="142">
        <f t="shared" ref="H46" si="9">G46*18%</f>
        <v>14453.028</v>
      </c>
      <c r="I46" s="40">
        <f t="shared" si="5"/>
        <v>94747.628000000012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81501</v>
      </c>
      <c r="E48" s="33">
        <v>1100</v>
      </c>
      <c r="F48" s="33">
        <v>1553.6</v>
      </c>
      <c r="G48" s="142">
        <f t="shared" ref="G48:G52" si="10">D48-E48+F48</f>
        <v>81954.600000000006</v>
      </c>
      <c r="H48" s="142">
        <f t="shared" ref="H48:H52" si="11">G48*18%</f>
        <v>14751.828000000001</v>
      </c>
      <c r="I48" s="40">
        <f t="shared" si="5"/>
        <v>96706.428000000014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81501</v>
      </c>
      <c r="E49" s="33">
        <v>1100</v>
      </c>
      <c r="F49" s="33">
        <v>1553.6</v>
      </c>
      <c r="G49" s="142">
        <f t="shared" si="10"/>
        <v>81954.600000000006</v>
      </c>
      <c r="H49" s="142">
        <f t="shared" si="11"/>
        <v>14751.828000000001</v>
      </c>
      <c r="I49" s="40">
        <f t="shared" si="5"/>
        <v>96706.428000000014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84231</v>
      </c>
      <c r="E50" s="33">
        <v>1100</v>
      </c>
      <c r="F50" s="33">
        <v>1553.6</v>
      </c>
      <c r="G50" s="142">
        <f t="shared" si="10"/>
        <v>84684.6</v>
      </c>
      <c r="H50" s="142">
        <f t="shared" si="11"/>
        <v>15243.228000000001</v>
      </c>
      <c r="I50" s="40">
        <f t="shared" si="5"/>
        <v>99927.828000000009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85351</v>
      </c>
      <c r="E51" s="33">
        <v>1100</v>
      </c>
      <c r="F51" s="33">
        <v>1553.6</v>
      </c>
      <c r="G51" s="142">
        <f t="shared" si="10"/>
        <v>85804.6</v>
      </c>
      <c r="H51" s="142">
        <f t="shared" si="11"/>
        <v>15444.828000000001</v>
      </c>
      <c r="I51" s="40">
        <f t="shared" si="5"/>
        <v>101249.42800000001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86711</v>
      </c>
      <c r="E52" s="33">
        <v>1100</v>
      </c>
      <c r="F52" s="33">
        <v>1553.6</v>
      </c>
      <c r="G52" s="142">
        <f t="shared" si="10"/>
        <v>87164.6</v>
      </c>
      <c r="H52" s="142">
        <f t="shared" si="11"/>
        <v>15689.628000000001</v>
      </c>
      <c r="I52" s="40">
        <f t="shared" si="5"/>
        <v>102854.228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5">
        <v>87661</v>
      </c>
      <c r="E54" s="33">
        <v>1100</v>
      </c>
      <c r="F54" s="33">
        <v>1553.6</v>
      </c>
      <c r="G54" s="142">
        <f t="shared" ref="G54" si="12">D54-E54+F54</f>
        <v>88114.6</v>
      </c>
      <c r="H54" s="142">
        <f t="shared" ref="H54" si="13">G54*18%</f>
        <v>15860.628000000001</v>
      </c>
      <c r="I54" s="40">
        <f t="shared" si="5"/>
        <v>103975.228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82401</v>
      </c>
      <c r="E56" s="33">
        <v>1100</v>
      </c>
      <c r="F56" s="33">
        <v>1553.6</v>
      </c>
      <c r="G56" s="142">
        <f t="shared" ref="G56:G63" si="14">D56-E56+F56</f>
        <v>82854.600000000006</v>
      </c>
      <c r="H56" s="142">
        <f t="shared" ref="H56:H63" si="15">G56*18%</f>
        <v>14913.828000000001</v>
      </c>
      <c r="I56" s="40">
        <f t="shared" si="5"/>
        <v>97768.428000000014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86187</v>
      </c>
      <c r="E57" s="33">
        <v>1100</v>
      </c>
      <c r="F57" s="33">
        <v>1553.6</v>
      </c>
      <c r="G57" s="142">
        <f t="shared" si="14"/>
        <v>86640.6</v>
      </c>
      <c r="H57" s="142">
        <f t="shared" si="15"/>
        <v>15595.308000000001</v>
      </c>
      <c r="I57" s="40">
        <f t="shared" si="5"/>
        <v>102235.90800000001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74531</v>
      </c>
      <c r="E58" s="33">
        <v>0</v>
      </c>
      <c r="F58" s="33">
        <v>1553.6</v>
      </c>
      <c r="G58" s="142">
        <f t="shared" si="14"/>
        <v>76084.600000000006</v>
      </c>
      <c r="H58" s="142">
        <f t="shared" si="15"/>
        <v>13695.228000000001</v>
      </c>
      <c r="I58" s="40">
        <f t="shared" si="5"/>
        <v>89779.828000000009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68707</v>
      </c>
      <c r="E59" s="33">
        <v>0</v>
      </c>
      <c r="F59" s="33">
        <v>1553.6</v>
      </c>
      <c r="G59" s="142">
        <f t="shared" si="14"/>
        <v>70260.600000000006</v>
      </c>
      <c r="H59" s="142">
        <f t="shared" si="15"/>
        <v>12646.908000000001</v>
      </c>
      <c r="I59" s="40">
        <f t="shared" si="5"/>
        <v>82907.508000000002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75381</v>
      </c>
      <c r="E60" s="33">
        <v>0</v>
      </c>
      <c r="F60" s="33">
        <v>1553.6</v>
      </c>
      <c r="G60" s="142">
        <f t="shared" si="14"/>
        <v>76934.600000000006</v>
      </c>
      <c r="H60" s="142">
        <f t="shared" si="15"/>
        <v>13848.228000000001</v>
      </c>
      <c r="I60" s="40">
        <f t="shared" si="5"/>
        <v>90782.828000000009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74281</v>
      </c>
      <c r="E61" s="33">
        <v>0</v>
      </c>
      <c r="F61" s="33">
        <v>1553.6</v>
      </c>
      <c r="G61" s="142">
        <f t="shared" si="14"/>
        <v>75834.600000000006</v>
      </c>
      <c r="H61" s="142">
        <f t="shared" si="15"/>
        <v>13650.228000000001</v>
      </c>
      <c r="I61" s="40">
        <f t="shared" si="5"/>
        <v>89484.828000000009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76371</v>
      </c>
      <c r="E62" s="33">
        <v>0</v>
      </c>
      <c r="F62" s="33">
        <v>1553.6</v>
      </c>
      <c r="G62" s="142">
        <f t="shared" si="14"/>
        <v>77924.600000000006</v>
      </c>
      <c r="H62" s="142">
        <f t="shared" si="15"/>
        <v>14026.428</v>
      </c>
      <c r="I62" s="40">
        <f t="shared" si="5"/>
        <v>91951.028000000006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76831</v>
      </c>
      <c r="E63" s="63">
        <v>0</v>
      </c>
      <c r="F63" s="33">
        <v>1553.6</v>
      </c>
      <c r="G63" s="142">
        <f t="shared" si="14"/>
        <v>78384.600000000006</v>
      </c>
      <c r="H63" s="142">
        <f t="shared" si="15"/>
        <v>14109.228000000001</v>
      </c>
      <c r="I63" s="40">
        <f t="shared" si="5"/>
        <v>92493.828000000009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53" t="s">
        <v>7</v>
      </c>
      <c r="D66" s="138" t="s">
        <v>8</v>
      </c>
      <c r="E66" s="138" t="s">
        <v>9</v>
      </c>
      <c r="F66" s="138" t="s">
        <v>10</v>
      </c>
      <c r="G66" s="160" t="s">
        <v>223</v>
      </c>
      <c r="H66" s="137" t="s">
        <v>184</v>
      </c>
      <c r="I66" s="138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35">
        <v>82711</v>
      </c>
      <c r="E67" s="33">
        <v>1100</v>
      </c>
      <c r="F67" s="33">
        <v>1553.6</v>
      </c>
      <c r="G67" s="142">
        <f t="shared" ref="G67:G77" si="16">D67-E67+F67</f>
        <v>83164.600000000006</v>
      </c>
      <c r="H67" s="142">
        <f t="shared" ref="H67:H77" si="17">G67*18%</f>
        <v>14969.628000000001</v>
      </c>
      <c r="I67" s="40">
        <f t="shared" ref="I67:I77" si="18">D67-E67+F67+H67</f>
        <v>98134.228000000003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35">
        <v>83161</v>
      </c>
      <c r="E68" s="33">
        <v>1100</v>
      </c>
      <c r="F68" s="33">
        <v>1553.6</v>
      </c>
      <c r="G68" s="142">
        <f t="shared" si="16"/>
        <v>83614.600000000006</v>
      </c>
      <c r="H68" s="142">
        <f t="shared" si="17"/>
        <v>15050.628000000001</v>
      </c>
      <c r="I68" s="40">
        <f t="shared" si="18"/>
        <v>98665.228000000003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35">
        <v>83661</v>
      </c>
      <c r="E69" s="33">
        <v>1100</v>
      </c>
      <c r="F69" s="33">
        <v>1553.6</v>
      </c>
      <c r="G69" s="142">
        <f t="shared" si="16"/>
        <v>84114.6</v>
      </c>
      <c r="H69" s="142">
        <f t="shared" si="17"/>
        <v>15140.628000000001</v>
      </c>
      <c r="I69" s="40">
        <f t="shared" si="18"/>
        <v>99255.228000000003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35">
        <v>83061</v>
      </c>
      <c r="E70" s="33">
        <v>1100</v>
      </c>
      <c r="F70" s="33">
        <v>1553.6</v>
      </c>
      <c r="G70" s="142">
        <f t="shared" si="16"/>
        <v>83514.600000000006</v>
      </c>
      <c r="H70" s="142">
        <f t="shared" si="17"/>
        <v>15032.628000000001</v>
      </c>
      <c r="I70" s="40">
        <f t="shared" si="18"/>
        <v>98547.228000000003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35">
        <v>85361</v>
      </c>
      <c r="E71" s="33">
        <v>1100</v>
      </c>
      <c r="F71" s="33">
        <v>1553.6</v>
      </c>
      <c r="G71" s="142">
        <f t="shared" si="16"/>
        <v>85814.6</v>
      </c>
      <c r="H71" s="142">
        <f t="shared" si="17"/>
        <v>15446.628000000001</v>
      </c>
      <c r="I71" s="40">
        <f t="shared" si="18"/>
        <v>101261.228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35">
        <v>87151</v>
      </c>
      <c r="E72" s="33">
        <v>1100</v>
      </c>
      <c r="F72" s="33">
        <v>1553.6</v>
      </c>
      <c r="G72" s="142">
        <f t="shared" si="16"/>
        <v>87604.6</v>
      </c>
      <c r="H72" s="142">
        <f t="shared" si="17"/>
        <v>15768.828000000001</v>
      </c>
      <c r="I72" s="40">
        <f t="shared" si="18"/>
        <v>103373.42800000001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35">
        <v>86461</v>
      </c>
      <c r="E73" s="33">
        <v>1100</v>
      </c>
      <c r="F73" s="33">
        <v>1553.6</v>
      </c>
      <c r="G73" s="142">
        <f t="shared" si="16"/>
        <v>86914.6</v>
      </c>
      <c r="H73" s="142">
        <f t="shared" si="17"/>
        <v>15644.628000000001</v>
      </c>
      <c r="I73" s="40">
        <f t="shared" si="18"/>
        <v>102559.228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35">
        <v>86761</v>
      </c>
      <c r="E74" s="33">
        <v>1100</v>
      </c>
      <c r="F74" s="33">
        <v>1553.6</v>
      </c>
      <c r="G74" s="142">
        <f t="shared" si="16"/>
        <v>87214.6</v>
      </c>
      <c r="H74" s="142">
        <f t="shared" si="17"/>
        <v>15698.628000000001</v>
      </c>
      <c r="I74" s="40">
        <f t="shared" si="18"/>
        <v>102913.228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74231</v>
      </c>
      <c r="E75" s="33">
        <v>0</v>
      </c>
      <c r="F75" s="33">
        <v>1553.6</v>
      </c>
      <c r="G75" s="142">
        <f t="shared" si="16"/>
        <v>75784.600000000006</v>
      </c>
      <c r="H75" s="142">
        <f t="shared" si="17"/>
        <v>13641.228000000001</v>
      </c>
      <c r="I75" s="40">
        <f t="shared" si="18"/>
        <v>89425.828000000009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75931</v>
      </c>
      <c r="E76" s="33">
        <v>0</v>
      </c>
      <c r="F76" s="33">
        <v>1553.6</v>
      </c>
      <c r="G76" s="142">
        <f t="shared" si="16"/>
        <v>77484.600000000006</v>
      </c>
      <c r="H76" s="142">
        <f t="shared" si="17"/>
        <v>13947.228000000001</v>
      </c>
      <c r="I76" s="40">
        <f t="shared" si="18"/>
        <v>91431.828000000009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75831</v>
      </c>
      <c r="E77" s="63">
        <v>0</v>
      </c>
      <c r="F77" s="33">
        <v>1553.6</v>
      </c>
      <c r="G77" s="142">
        <f t="shared" si="16"/>
        <v>77384.600000000006</v>
      </c>
      <c r="H77" s="142">
        <f t="shared" si="17"/>
        <v>13929.228000000001</v>
      </c>
      <c r="I77" s="40">
        <f t="shared" si="18"/>
        <v>91313.828000000009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35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35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9"/>
      <c r="D101" s="9"/>
      <c r="E101" s="9"/>
      <c r="F101" s="5"/>
      <c r="G101" s="5"/>
      <c r="H101" s="5"/>
      <c r="I101" s="5"/>
    </row>
  </sheetData>
  <mergeCells count="16"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  <mergeCell ref="A78:E78"/>
    <mergeCell ref="A79:B79"/>
    <mergeCell ref="D79:E79"/>
    <mergeCell ref="A65:I65"/>
    <mergeCell ref="A38:B38"/>
    <mergeCell ref="A66:B66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85" t="s">
        <v>186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81537</v>
      </c>
      <c r="E9" s="33">
        <v>1100</v>
      </c>
      <c r="F9" s="33">
        <v>1553.6</v>
      </c>
      <c r="G9" s="142">
        <f>D9-E9+F9</f>
        <v>81990.600000000006</v>
      </c>
      <c r="H9" s="142">
        <f>G9*18%</f>
        <v>14758.308000000001</v>
      </c>
      <c r="I9" s="40">
        <f>D9-E9+F9+H9</f>
        <v>96748.90800000001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81537</v>
      </c>
      <c r="E10" s="33">
        <v>1100</v>
      </c>
      <c r="F10" s="33">
        <v>1553.6</v>
      </c>
      <c r="G10" s="142">
        <f t="shared" ref="G10:G35" si="0">D10-E10+F10</f>
        <v>81990.600000000006</v>
      </c>
      <c r="H10" s="142">
        <f t="shared" ref="H10:H35" si="1">G10*18%</f>
        <v>14758.308000000001</v>
      </c>
      <c r="I10" s="40">
        <f t="shared" ref="I10:I35" si="2">D10-E10+F10+H10</f>
        <v>96748.90800000001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81387</v>
      </c>
      <c r="E11" s="33">
        <v>1100</v>
      </c>
      <c r="F11" s="33">
        <v>1553.6</v>
      </c>
      <c r="G11" s="142">
        <f t="shared" si="0"/>
        <v>81840.600000000006</v>
      </c>
      <c r="H11" s="142">
        <f t="shared" si="1"/>
        <v>14731.308000000001</v>
      </c>
      <c r="I11" s="40">
        <f t="shared" si="2"/>
        <v>96571.90800000001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81537</v>
      </c>
      <c r="E12" s="33">
        <v>1100</v>
      </c>
      <c r="F12" s="33">
        <v>1553.6</v>
      </c>
      <c r="G12" s="142">
        <f t="shared" si="0"/>
        <v>81990.600000000006</v>
      </c>
      <c r="H12" s="142">
        <f t="shared" si="1"/>
        <v>14758.308000000001</v>
      </c>
      <c r="I12" s="40">
        <f t="shared" si="2"/>
        <v>96748.90800000001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82437</v>
      </c>
      <c r="E13" s="33">
        <v>1100</v>
      </c>
      <c r="F13" s="33">
        <v>1553.6</v>
      </c>
      <c r="G13" s="142">
        <f t="shared" si="0"/>
        <v>82890.600000000006</v>
      </c>
      <c r="H13" s="142">
        <f t="shared" si="1"/>
        <v>14920.308000000001</v>
      </c>
      <c r="I13" s="40">
        <f t="shared" si="2"/>
        <v>97810.90800000001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85757</v>
      </c>
      <c r="E14" s="33">
        <v>1100</v>
      </c>
      <c r="F14" s="33">
        <v>1553.6</v>
      </c>
      <c r="G14" s="142">
        <f t="shared" si="0"/>
        <v>86210.6</v>
      </c>
      <c r="H14" s="142">
        <f t="shared" si="1"/>
        <v>15517.908000000001</v>
      </c>
      <c r="I14" s="40">
        <f t="shared" si="2"/>
        <v>101728.508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83637</v>
      </c>
      <c r="E15" s="33">
        <v>1100</v>
      </c>
      <c r="F15" s="33">
        <v>1553.6</v>
      </c>
      <c r="G15" s="142">
        <f t="shared" si="0"/>
        <v>84090.6</v>
      </c>
      <c r="H15" s="142">
        <f t="shared" si="1"/>
        <v>15136.308000000001</v>
      </c>
      <c r="I15" s="40">
        <f t="shared" si="2"/>
        <v>99226.90800000001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87087</v>
      </c>
      <c r="E16" s="33">
        <v>1100</v>
      </c>
      <c r="F16" s="33">
        <v>1553.6</v>
      </c>
      <c r="G16" s="142">
        <f t="shared" si="0"/>
        <v>87540.6</v>
      </c>
      <c r="H16" s="142">
        <f t="shared" si="1"/>
        <v>15757.308000000001</v>
      </c>
      <c r="I16" s="40">
        <f t="shared" si="2"/>
        <v>103297.90800000001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87087</v>
      </c>
      <c r="E17" s="33">
        <v>1100</v>
      </c>
      <c r="F17" s="33">
        <v>1553.6</v>
      </c>
      <c r="G17" s="142">
        <f t="shared" si="0"/>
        <v>87540.6</v>
      </c>
      <c r="H17" s="142">
        <f t="shared" si="1"/>
        <v>15757.308000000001</v>
      </c>
      <c r="I17" s="40">
        <f t="shared" si="2"/>
        <v>103297.90800000001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87087</v>
      </c>
      <c r="E18" s="33">
        <v>1100</v>
      </c>
      <c r="F18" s="33">
        <v>1553.6</v>
      </c>
      <c r="G18" s="142">
        <f t="shared" si="0"/>
        <v>87540.6</v>
      </c>
      <c r="H18" s="142">
        <f t="shared" si="1"/>
        <v>15757.308000000001</v>
      </c>
      <c r="I18" s="40">
        <f t="shared" si="2"/>
        <v>103297.90800000001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86087</v>
      </c>
      <c r="E19" s="33">
        <v>1100</v>
      </c>
      <c r="F19" s="33">
        <v>1553.6</v>
      </c>
      <c r="G19" s="142">
        <f t="shared" si="0"/>
        <v>86540.6</v>
      </c>
      <c r="H19" s="142">
        <f t="shared" si="1"/>
        <v>15577.308000000001</v>
      </c>
      <c r="I19" s="40">
        <f t="shared" si="2"/>
        <v>102117.90800000001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94797</v>
      </c>
      <c r="E21" s="33">
        <v>1100</v>
      </c>
      <c r="F21" s="33">
        <v>1553.6</v>
      </c>
      <c r="G21" s="142">
        <f t="shared" si="0"/>
        <v>95250.6</v>
      </c>
      <c r="H21" s="142">
        <f t="shared" si="1"/>
        <v>17145.108</v>
      </c>
      <c r="I21" s="40">
        <f t="shared" si="2"/>
        <v>112395.70800000001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83697</v>
      </c>
      <c r="E22" s="33">
        <v>1100</v>
      </c>
      <c r="F22" s="33">
        <v>1553.6</v>
      </c>
      <c r="G22" s="142">
        <f t="shared" si="0"/>
        <v>84150.6</v>
      </c>
      <c r="H22" s="142">
        <f t="shared" si="1"/>
        <v>15147.108</v>
      </c>
      <c r="I22" s="40">
        <f t="shared" si="2"/>
        <v>99297.708000000013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88247</v>
      </c>
      <c r="E23" s="33">
        <v>1100</v>
      </c>
      <c r="F23" s="33">
        <v>1553.6</v>
      </c>
      <c r="G23" s="142">
        <f t="shared" si="0"/>
        <v>88700.6</v>
      </c>
      <c r="H23" s="142">
        <f t="shared" si="1"/>
        <v>15966.108</v>
      </c>
      <c r="I23" s="40">
        <f t="shared" si="2"/>
        <v>104666.70800000001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93297</v>
      </c>
      <c r="E24" s="33">
        <v>1100</v>
      </c>
      <c r="F24" s="33">
        <v>1553.6</v>
      </c>
      <c r="G24" s="142">
        <f t="shared" si="0"/>
        <v>93750.6</v>
      </c>
      <c r="H24" s="142">
        <f t="shared" si="1"/>
        <v>16875.108</v>
      </c>
      <c r="I24" s="40">
        <f t="shared" si="2"/>
        <v>110625.70800000001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83817</v>
      </c>
      <c r="E25" s="33">
        <v>1100</v>
      </c>
      <c r="F25" s="33">
        <v>1553.6</v>
      </c>
      <c r="G25" s="142">
        <f t="shared" si="0"/>
        <v>84270.6</v>
      </c>
      <c r="H25" s="142">
        <f t="shared" si="1"/>
        <v>15168.708000000001</v>
      </c>
      <c r="I25" s="40">
        <f t="shared" si="2"/>
        <v>99439.308000000005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84197</v>
      </c>
      <c r="E26" s="33">
        <v>1100</v>
      </c>
      <c r="F26" s="33">
        <v>1553.6</v>
      </c>
      <c r="G26" s="142">
        <f t="shared" si="0"/>
        <v>84650.6</v>
      </c>
      <c r="H26" s="142">
        <f t="shared" si="1"/>
        <v>15237.108</v>
      </c>
      <c r="I26" s="40">
        <f t="shared" si="2"/>
        <v>99887.708000000013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86497</v>
      </c>
      <c r="E27" s="33">
        <v>1100</v>
      </c>
      <c r="F27" s="33">
        <v>1553.6</v>
      </c>
      <c r="G27" s="142">
        <f t="shared" si="0"/>
        <v>86950.6</v>
      </c>
      <c r="H27" s="142">
        <f t="shared" si="1"/>
        <v>15651.108</v>
      </c>
      <c r="I27" s="40">
        <f t="shared" si="2"/>
        <v>102601.70800000001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85177</v>
      </c>
      <c r="E28" s="33">
        <v>1100</v>
      </c>
      <c r="F28" s="33">
        <v>1553.6</v>
      </c>
      <c r="G28" s="142">
        <f t="shared" si="0"/>
        <v>85630.6</v>
      </c>
      <c r="H28" s="142">
        <f t="shared" si="1"/>
        <v>15413.508</v>
      </c>
      <c r="I28" s="40">
        <f t="shared" si="2"/>
        <v>101044.10800000001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85697</v>
      </c>
      <c r="E29" s="33">
        <v>1100</v>
      </c>
      <c r="F29" s="33">
        <v>1553.6</v>
      </c>
      <c r="G29" s="142">
        <f t="shared" si="0"/>
        <v>86150.6</v>
      </c>
      <c r="H29" s="142">
        <f t="shared" si="1"/>
        <v>15507.108</v>
      </c>
      <c r="I29" s="40">
        <f t="shared" si="2"/>
        <v>101657.70800000001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84697</v>
      </c>
      <c r="E30" s="33">
        <v>1100</v>
      </c>
      <c r="F30" s="33">
        <v>1553.6</v>
      </c>
      <c r="G30" s="142">
        <f t="shared" si="0"/>
        <v>85150.6</v>
      </c>
      <c r="H30" s="142">
        <f t="shared" si="1"/>
        <v>15327.108</v>
      </c>
      <c r="I30" s="40">
        <f t="shared" si="2"/>
        <v>100477.70800000001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84177</v>
      </c>
      <c r="E31" s="33">
        <v>1100</v>
      </c>
      <c r="F31" s="33">
        <v>1553.6</v>
      </c>
      <c r="G31" s="142">
        <f t="shared" si="0"/>
        <v>84630.6</v>
      </c>
      <c r="H31" s="142">
        <f t="shared" si="1"/>
        <v>15233.508</v>
      </c>
      <c r="I31" s="40">
        <f t="shared" si="2"/>
        <v>99864.108000000007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85197</v>
      </c>
      <c r="E32" s="33">
        <v>1100</v>
      </c>
      <c r="F32" s="33">
        <v>1553.6</v>
      </c>
      <c r="G32" s="142">
        <f t="shared" si="0"/>
        <v>85650.6</v>
      </c>
      <c r="H32" s="142">
        <f t="shared" si="1"/>
        <v>15417.108</v>
      </c>
      <c r="I32" s="40">
        <f t="shared" si="2"/>
        <v>101067.70800000001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85197</v>
      </c>
      <c r="E33" s="33">
        <v>1100</v>
      </c>
      <c r="F33" s="33">
        <v>1553.6</v>
      </c>
      <c r="G33" s="142">
        <f t="shared" si="0"/>
        <v>85650.6</v>
      </c>
      <c r="H33" s="142">
        <f t="shared" si="1"/>
        <v>15417.108</v>
      </c>
      <c r="I33" s="40">
        <f t="shared" si="2"/>
        <v>101067.70800000001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75607</v>
      </c>
      <c r="E34" s="33">
        <v>0</v>
      </c>
      <c r="F34" s="33">
        <v>1553.6</v>
      </c>
      <c r="G34" s="142">
        <f t="shared" si="0"/>
        <v>77160.600000000006</v>
      </c>
      <c r="H34" s="142">
        <f t="shared" si="1"/>
        <v>13888.908000000001</v>
      </c>
      <c r="I34" s="40">
        <f t="shared" si="2"/>
        <v>91049.508000000002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75607</v>
      </c>
      <c r="E35" s="33">
        <v>0</v>
      </c>
      <c r="F35" s="33">
        <v>1553.6</v>
      </c>
      <c r="G35" s="142">
        <f t="shared" si="0"/>
        <v>77160.600000000006</v>
      </c>
      <c r="H35" s="142">
        <f t="shared" si="1"/>
        <v>13888.908000000001</v>
      </c>
      <c r="I35" s="40">
        <f t="shared" si="2"/>
        <v>91049.508000000002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80922</v>
      </c>
      <c r="E39" s="33">
        <v>1100</v>
      </c>
      <c r="F39" s="33">
        <v>1553.6</v>
      </c>
      <c r="G39" s="142">
        <f t="shared" ref="G39:G40" si="3">D39-E39+F39</f>
        <v>81375.600000000006</v>
      </c>
      <c r="H39" s="142">
        <f t="shared" ref="H39:H40" si="4">G39*18%</f>
        <v>14647.608</v>
      </c>
      <c r="I39" s="40">
        <f t="shared" ref="I39:I63" si="5">D39-E39+F39+H39</f>
        <v>96023.208000000013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81222</v>
      </c>
      <c r="E40" s="33">
        <v>1100</v>
      </c>
      <c r="F40" s="33">
        <v>1553.6</v>
      </c>
      <c r="G40" s="142">
        <f t="shared" si="3"/>
        <v>81675.600000000006</v>
      </c>
      <c r="H40" s="142">
        <f t="shared" si="4"/>
        <v>14701.608</v>
      </c>
      <c r="I40" s="40">
        <f t="shared" si="5"/>
        <v>96377.208000000013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78722</v>
      </c>
      <c r="E42" s="33">
        <v>1100</v>
      </c>
      <c r="F42" s="33">
        <v>1553.6</v>
      </c>
      <c r="G42" s="142">
        <f t="shared" ref="G42:G44" si="6">D42-E42+F42</f>
        <v>79175.600000000006</v>
      </c>
      <c r="H42" s="142">
        <f t="shared" ref="H42:H44" si="7">G42*18%</f>
        <v>14251.608</v>
      </c>
      <c r="I42" s="40">
        <f t="shared" si="5"/>
        <v>93427.208000000013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79822</v>
      </c>
      <c r="E43" s="33">
        <v>1100</v>
      </c>
      <c r="F43" s="33">
        <v>1553.6</v>
      </c>
      <c r="G43" s="142">
        <f t="shared" si="6"/>
        <v>80275.600000000006</v>
      </c>
      <c r="H43" s="142">
        <f t="shared" si="7"/>
        <v>14449.608</v>
      </c>
      <c r="I43" s="40">
        <f t="shared" si="5"/>
        <v>94725.208000000013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81322</v>
      </c>
      <c r="E44" s="33">
        <v>1100</v>
      </c>
      <c r="F44" s="33">
        <v>1553.6</v>
      </c>
      <c r="G44" s="142">
        <f t="shared" si="6"/>
        <v>81775.600000000006</v>
      </c>
      <c r="H44" s="142">
        <f t="shared" si="7"/>
        <v>14719.608</v>
      </c>
      <c r="I44" s="40">
        <f t="shared" si="5"/>
        <v>96495.208000000013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79852</v>
      </c>
      <c r="E46" s="33">
        <v>1100</v>
      </c>
      <c r="F46" s="33">
        <v>1553.6</v>
      </c>
      <c r="G46" s="142">
        <f t="shared" ref="G46" si="8">D46-E46+F46</f>
        <v>80305.600000000006</v>
      </c>
      <c r="H46" s="142">
        <f t="shared" ref="H46" si="9">G46*18%</f>
        <v>14455.008</v>
      </c>
      <c r="I46" s="40">
        <f t="shared" si="5"/>
        <v>94760.608000000007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81962</v>
      </c>
      <c r="E48" s="33">
        <v>1100</v>
      </c>
      <c r="F48" s="33">
        <v>1553.6</v>
      </c>
      <c r="G48" s="142">
        <f t="shared" ref="G48:G52" si="10">D48-E48+F48</f>
        <v>82415.600000000006</v>
      </c>
      <c r="H48" s="142">
        <f t="shared" ref="H48:H52" si="11">G48*18%</f>
        <v>14834.808000000001</v>
      </c>
      <c r="I48" s="40">
        <f t="shared" si="5"/>
        <v>97250.40800000001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81962</v>
      </c>
      <c r="E49" s="33">
        <v>1100</v>
      </c>
      <c r="F49" s="33">
        <v>1553.6</v>
      </c>
      <c r="G49" s="142">
        <f t="shared" si="10"/>
        <v>82415.600000000006</v>
      </c>
      <c r="H49" s="142">
        <f t="shared" si="11"/>
        <v>14834.808000000001</v>
      </c>
      <c r="I49" s="40">
        <f t="shared" si="5"/>
        <v>97250.40800000001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83342</v>
      </c>
      <c r="E50" s="33">
        <v>1100</v>
      </c>
      <c r="F50" s="33">
        <v>1553.6</v>
      </c>
      <c r="G50" s="142">
        <f t="shared" si="10"/>
        <v>83795.600000000006</v>
      </c>
      <c r="H50" s="142">
        <f t="shared" si="11"/>
        <v>15083.208000000001</v>
      </c>
      <c r="I50" s="40">
        <f t="shared" si="5"/>
        <v>98878.808000000005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84812</v>
      </c>
      <c r="E51" s="33">
        <v>1100</v>
      </c>
      <c r="F51" s="33">
        <v>1553.6</v>
      </c>
      <c r="G51" s="142">
        <f t="shared" si="10"/>
        <v>85265.600000000006</v>
      </c>
      <c r="H51" s="142">
        <f t="shared" si="11"/>
        <v>15347.808000000001</v>
      </c>
      <c r="I51" s="40">
        <f t="shared" si="5"/>
        <v>100613.40800000001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87222</v>
      </c>
      <c r="E52" s="33">
        <v>1100</v>
      </c>
      <c r="F52" s="33">
        <v>1553.6</v>
      </c>
      <c r="G52" s="142">
        <f t="shared" si="10"/>
        <v>87675.6</v>
      </c>
      <c r="H52" s="142">
        <f t="shared" si="11"/>
        <v>15781.608</v>
      </c>
      <c r="I52" s="40">
        <f t="shared" si="5"/>
        <v>103457.20800000001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87872</v>
      </c>
      <c r="E54" s="33">
        <v>1100</v>
      </c>
      <c r="F54" s="33">
        <v>1553.6</v>
      </c>
      <c r="G54" s="142">
        <f t="shared" ref="G54" si="12">D54-E54+F54</f>
        <v>88325.6</v>
      </c>
      <c r="H54" s="142">
        <f t="shared" ref="H54" si="13">G54*18%</f>
        <v>15898.608</v>
      </c>
      <c r="I54" s="40">
        <f t="shared" si="5"/>
        <v>104224.20800000001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82662</v>
      </c>
      <c r="E56" s="33">
        <v>1100</v>
      </c>
      <c r="F56" s="33">
        <v>1553.6</v>
      </c>
      <c r="G56" s="142">
        <f t="shared" ref="G56:G63" si="14">D56-E56+F56</f>
        <v>83115.600000000006</v>
      </c>
      <c r="H56" s="142">
        <f t="shared" ref="H56:H63" si="15">G56*18%</f>
        <v>14960.808000000001</v>
      </c>
      <c r="I56" s="40">
        <f t="shared" si="5"/>
        <v>98076.40800000001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86148</v>
      </c>
      <c r="E57" s="33">
        <v>1100</v>
      </c>
      <c r="F57" s="33">
        <v>1553.6</v>
      </c>
      <c r="G57" s="142">
        <f t="shared" si="14"/>
        <v>86601.600000000006</v>
      </c>
      <c r="H57" s="142">
        <f t="shared" si="15"/>
        <v>15588.288</v>
      </c>
      <c r="I57" s="40">
        <f t="shared" si="5"/>
        <v>102189.88800000001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74392</v>
      </c>
      <c r="E58" s="33">
        <v>0</v>
      </c>
      <c r="F58" s="33">
        <v>1553.6</v>
      </c>
      <c r="G58" s="142">
        <f t="shared" si="14"/>
        <v>75945.600000000006</v>
      </c>
      <c r="H58" s="142">
        <f t="shared" si="15"/>
        <v>13670.208000000001</v>
      </c>
      <c r="I58" s="40">
        <f t="shared" si="5"/>
        <v>89615.808000000005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68268</v>
      </c>
      <c r="E59" s="33">
        <v>0</v>
      </c>
      <c r="F59" s="33">
        <v>1553.6</v>
      </c>
      <c r="G59" s="142">
        <f t="shared" si="14"/>
        <v>69821.600000000006</v>
      </c>
      <c r="H59" s="142">
        <f t="shared" si="15"/>
        <v>12567.888000000001</v>
      </c>
      <c r="I59" s="40">
        <f t="shared" si="5"/>
        <v>82389.488000000012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75392</v>
      </c>
      <c r="E60" s="33">
        <v>0</v>
      </c>
      <c r="F60" s="33">
        <v>1553.6</v>
      </c>
      <c r="G60" s="142">
        <f t="shared" si="14"/>
        <v>76945.600000000006</v>
      </c>
      <c r="H60" s="142">
        <f t="shared" si="15"/>
        <v>13850.208000000001</v>
      </c>
      <c r="I60" s="40">
        <f t="shared" si="5"/>
        <v>90795.808000000005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74692</v>
      </c>
      <c r="E61" s="33">
        <v>0</v>
      </c>
      <c r="F61" s="33">
        <v>1553.6</v>
      </c>
      <c r="G61" s="142">
        <f t="shared" si="14"/>
        <v>76245.600000000006</v>
      </c>
      <c r="H61" s="142">
        <f t="shared" si="15"/>
        <v>13724.208000000001</v>
      </c>
      <c r="I61" s="40">
        <f t="shared" si="5"/>
        <v>89969.808000000005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76832</v>
      </c>
      <c r="E62" s="33">
        <v>0</v>
      </c>
      <c r="F62" s="33">
        <v>1553.6</v>
      </c>
      <c r="G62" s="142">
        <f t="shared" si="14"/>
        <v>78385.600000000006</v>
      </c>
      <c r="H62" s="142">
        <f t="shared" si="15"/>
        <v>14109.408000000001</v>
      </c>
      <c r="I62" s="40">
        <f t="shared" si="5"/>
        <v>92495.008000000002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76792</v>
      </c>
      <c r="E63" s="63">
        <v>0</v>
      </c>
      <c r="F63" s="33">
        <v>1553.6</v>
      </c>
      <c r="G63" s="142">
        <f t="shared" si="14"/>
        <v>78345.600000000006</v>
      </c>
      <c r="H63" s="142">
        <f t="shared" si="15"/>
        <v>14102.208000000001</v>
      </c>
      <c r="I63" s="40">
        <f t="shared" si="5"/>
        <v>92447.808000000005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82322</v>
      </c>
      <c r="E67" s="33">
        <v>1100</v>
      </c>
      <c r="F67" s="33">
        <v>1553.6</v>
      </c>
      <c r="G67" s="142">
        <f t="shared" ref="G67:G77" si="16">D67-E67+F67</f>
        <v>82775.600000000006</v>
      </c>
      <c r="H67" s="142">
        <f t="shared" ref="H67:H77" si="17">G67*18%</f>
        <v>14899.608</v>
      </c>
      <c r="I67" s="40">
        <f t="shared" ref="I67:I77" si="18">D67-E67+F67+H67</f>
        <v>97675.208000000013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83172</v>
      </c>
      <c r="E68" s="33">
        <v>1100</v>
      </c>
      <c r="F68" s="33">
        <v>1553.6</v>
      </c>
      <c r="G68" s="142">
        <f t="shared" si="16"/>
        <v>83625.600000000006</v>
      </c>
      <c r="H68" s="142">
        <f t="shared" si="17"/>
        <v>15052.608</v>
      </c>
      <c r="I68" s="40">
        <f t="shared" si="18"/>
        <v>98678.208000000013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83672</v>
      </c>
      <c r="E69" s="33">
        <v>1100</v>
      </c>
      <c r="F69" s="33">
        <v>1553.6</v>
      </c>
      <c r="G69" s="142">
        <f t="shared" si="16"/>
        <v>84125.6</v>
      </c>
      <c r="H69" s="142">
        <f t="shared" si="17"/>
        <v>15142.608</v>
      </c>
      <c r="I69" s="40">
        <f t="shared" si="18"/>
        <v>99268.208000000013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83072</v>
      </c>
      <c r="E70" s="33">
        <v>1100</v>
      </c>
      <c r="F70" s="33">
        <v>1553.6</v>
      </c>
      <c r="G70" s="142">
        <f t="shared" si="16"/>
        <v>83525.600000000006</v>
      </c>
      <c r="H70" s="142">
        <f t="shared" si="17"/>
        <v>15034.608</v>
      </c>
      <c r="I70" s="40">
        <f t="shared" si="18"/>
        <v>98560.208000000013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84722</v>
      </c>
      <c r="E71" s="33">
        <v>1100</v>
      </c>
      <c r="F71" s="33">
        <v>1553.6</v>
      </c>
      <c r="G71" s="142">
        <f t="shared" si="16"/>
        <v>85175.6</v>
      </c>
      <c r="H71" s="142">
        <f t="shared" si="17"/>
        <v>15331.608</v>
      </c>
      <c r="I71" s="40">
        <f t="shared" si="18"/>
        <v>100507.20800000001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86512</v>
      </c>
      <c r="E72" s="33">
        <v>1100</v>
      </c>
      <c r="F72" s="33">
        <v>1553.6</v>
      </c>
      <c r="G72" s="142">
        <f t="shared" si="16"/>
        <v>86965.6</v>
      </c>
      <c r="H72" s="142">
        <f t="shared" si="17"/>
        <v>15653.808000000001</v>
      </c>
      <c r="I72" s="40">
        <f t="shared" si="18"/>
        <v>102619.40800000001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86022</v>
      </c>
      <c r="E73" s="33">
        <v>1100</v>
      </c>
      <c r="F73" s="33">
        <v>1553.6</v>
      </c>
      <c r="G73" s="142">
        <f t="shared" si="16"/>
        <v>86475.6</v>
      </c>
      <c r="H73" s="142">
        <f t="shared" si="17"/>
        <v>15565.608</v>
      </c>
      <c r="I73" s="40">
        <f t="shared" si="18"/>
        <v>102041.20800000001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86322</v>
      </c>
      <c r="E74" s="33">
        <v>1100</v>
      </c>
      <c r="F74" s="33">
        <v>1553.6</v>
      </c>
      <c r="G74" s="142">
        <f t="shared" si="16"/>
        <v>86775.6</v>
      </c>
      <c r="H74" s="142">
        <f t="shared" si="17"/>
        <v>15619.608</v>
      </c>
      <c r="I74" s="40">
        <f t="shared" si="18"/>
        <v>102395.20800000001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73592</v>
      </c>
      <c r="E75" s="33">
        <v>0</v>
      </c>
      <c r="F75" s="33">
        <v>1553.6</v>
      </c>
      <c r="G75" s="142">
        <f t="shared" si="16"/>
        <v>75145.600000000006</v>
      </c>
      <c r="H75" s="142">
        <f t="shared" si="17"/>
        <v>13526.208000000001</v>
      </c>
      <c r="I75" s="40">
        <f t="shared" si="18"/>
        <v>88671.808000000005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75942</v>
      </c>
      <c r="E76" s="33">
        <v>0</v>
      </c>
      <c r="F76" s="33">
        <v>1553.6</v>
      </c>
      <c r="G76" s="142">
        <f t="shared" si="16"/>
        <v>77495.600000000006</v>
      </c>
      <c r="H76" s="142">
        <f t="shared" si="17"/>
        <v>13949.208000000001</v>
      </c>
      <c r="I76" s="40">
        <f t="shared" si="18"/>
        <v>91444.808000000005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75442</v>
      </c>
      <c r="E77" s="63">
        <v>0</v>
      </c>
      <c r="F77" s="33">
        <v>1553.6</v>
      </c>
      <c r="G77" s="142">
        <f t="shared" si="16"/>
        <v>76995.600000000006</v>
      </c>
      <c r="H77" s="142">
        <f t="shared" si="17"/>
        <v>13859.208000000001</v>
      </c>
      <c r="I77" s="40">
        <f t="shared" si="18"/>
        <v>90854.808000000005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8" zoomScaleNormal="100" workbookViewId="0">
      <selection activeCell="D67" sqref="D67:D7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188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80871</v>
      </c>
      <c r="E9" s="33">
        <v>1100</v>
      </c>
      <c r="F9" s="33">
        <v>2132.3200000000002</v>
      </c>
      <c r="G9" s="142">
        <f t="shared" ref="G9:G19" si="0">D9-E9+F9</f>
        <v>81903.320000000007</v>
      </c>
      <c r="H9" s="142">
        <f t="shared" ref="H9:H19" si="1">G9*18%</f>
        <v>14742.597600000001</v>
      </c>
      <c r="I9" s="40">
        <f>D9-E9+F9+H9</f>
        <v>96645.917600000015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80871</v>
      </c>
      <c r="E10" s="33">
        <v>1100</v>
      </c>
      <c r="F10" s="33">
        <v>2132.3200000000002</v>
      </c>
      <c r="G10" s="142">
        <f t="shared" si="0"/>
        <v>81903.320000000007</v>
      </c>
      <c r="H10" s="142">
        <f t="shared" si="1"/>
        <v>14742.597600000001</v>
      </c>
      <c r="I10" s="40">
        <f t="shared" ref="I10:I35" si="2">D10-E10+F10+H10</f>
        <v>96645.917600000015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80671</v>
      </c>
      <c r="E11" s="33">
        <v>1100</v>
      </c>
      <c r="F11" s="33">
        <v>2132.3200000000002</v>
      </c>
      <c r="G11" s="142">
        <f t="shared" si="0"/>
        <v>81703.320000000007</v>
      </c>
      <c r="H11" s="142">
        <f t="shared" si="1"/>
        <v>14706.597600000001</v>
      </c>
      <c r="I11" s="40">
        <f t="shared" si="2"/>
        <v>96409.917600000015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80671</v>
      </c>
      <c r="E12" s="33">
        <v>1100</v>
      </c>
      <c r="F12" s="33">
        <v>2132.3200000000002</v>
      </c>
      <c r="G12" s="142">
        <f t="shared" si="0"/>
        <v>81703.320000000007</v>
      </c>
      <c r="H12" s="142">
        <f t="shared" si="1"/>
        <v>14706.597600000001</v>
      </c>
      <c r="I12" s="40">
        <f t="shared" si="2"/>
        <v>96409.917600000015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81571</v>
      </c>
      <c r="E13" s="33">
        <v>1100</v>
      </c>
      <c r="F13" s="33">
        <v>2132.3200000000002</v>
      </c>
      <c r="G13" s="142">
        <f t="shared" si="0"/>
        <v>82603.320000000007</v>
      </c>
      <c r="H13" s="142">
        <f t="shared" si="1"/>
        <v>14868.597600000001</v>
      </c>
      <c r="I13" s="40">
        <f t="shared" si="2"/>
        <v>97471.917600000015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84051</v>
      </c>
      <c r="E14" s="33">
        <v>1100</v>
      </c>
      <c r="F14" s="33">
        <v>2132.3200000000002</v>
      </c>
      <c r="G14" s="142">
        <f t="shared" si="0"/>
        <v>85083.32</v>
      </c>
      <c r="H14" s="142">
        <f t="shared" si="1"/>
        <v>15314.997600000001</v>
      </c>
      <c r="I14" s="40">
        <f t="shared" si="2"/>
        <v>100398.31760000001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82571</v>
      </c>
      <c r="E15" s="33">
        <v>1100</v>
      </c>
      <c r="F15" s="33">
        <v>2132.3200000000002</v>
      </c>
      <c r="G15" s="142">
        <f t="shared" si="0"/>
        <v>83603.320000000007</v>
      </c>
      <c r="H15" s="142">
        <f t="shared" si="1"/>
        <v>15048.597600000001</v>
      </c>
      <c r="I15" s="40">
        <f t="shared" si="2"/>
        <v>98651.917600000015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85321</v>
      </c>
      <c r="E16" s="33">
        <v>1100</v>
      </c>
      <c r="F16" s="33">
        <v>2132.3200000000002</v>
      </c>
      <c r="G16" s="142">
        <f t="shared" si="0"/>
        <v>86353.32</v>
      </c>
      <c r="H16" s="142">
        <f t="shared" si="1"/>
        <v>15543.597600000001</v>
      </c>
      <c r="I16" s="40">
        <f t="shared" si="2"/>
        <v>101896.91760000002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85321</v>
      </c>
      <c r="E17" s="33">
        <v>1100</v>
      </c>
      <c r="F17" s="33">
        <v>2132.3200000000002</v>
      </c>
      <c r="G17" s="142">
        <f t="shared" si="0"/>
        <v>86353.32</v>
      </c>
      <c r="H17" s="142">
        <f t="shared" si="1"/>
        <v>15543.597600000001</v>
      </c>
      <c r="I17" s="40">
        <f t="shared" si="2"/>
        <v>101896.91760000002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85321</v>
      </c>
      <c r="E18" s="33">
        <v>1100</v>
      </c>
      <c r="F18" s="33">
        <v>2132.3200000000002</v>
      </c>
      <c r="G18" s="142">
        <f t="shared" si="0"/>
        <v>86353.32</v>
      </c>
      <c r="H18" s="142">
        <f t="shared" si="1"/>
        <v>15543.597600000001</v>
      </c>
      <c r="I18" s="40">
        <f t="shared" si="2"/>
        <v>101896.91760000002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85421</v>
      </c>
      <c r="E19" s="33">
        <v>1100</v>
      </c>
      <c r="F19" s="33">
        <v>2132.3200000000002</v>
      </c>
      <c r="G19" s="142">
        <f t="shared" si="0"/>
        <v>86453.32</v>
      </c>
      <c r="H19" s="142">
        <f t="shared" si="1"/>
        <v>15561.597600000001</v>
      </c>
      <c r="I19" s="40">
        <f t="shared" si="2"/>
        <v>102014.91760000002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94181</v>
      </c>
      <c r="E21" s="33">
        <v>1100</v>
      </c>
      <c r="F21" s="33">
        <v>2132.3200000000002</v>
      </c>
      <c r="G21" s="142">
        <f t="shared" ref="G21:G35" si="3">D21-E21+F21</f>
        <v>95213.32</v>
      </c>
      <c r="H21" s="142">
        <f t="shared" ref="H21:H35" si="4">G21*18%</f>
        <v>17138.3976</v>
      </c>
      <c r="I21" s="40">
        <f t="shared" si="2"/>
        <v>112351.7176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83431</v>
      </c>
      <c r="E22" s="33">
        <v>1100</v>
      </c>
      <c r="F22" s="33">
        <v>2132.3200000000002</v>
      </c>
      <c r="G22" s="142">
        <f t="shared" si="3"/>
        <v>84463.32</v>
      </c>
      <c r="H22" s="142">
        <f t="shared" si="4"/>
        <v>15203.3976</v>
      </c>
      <c r="I22" s="40">
        <f t="shared" si="2"/>
        <v>99666.717600000004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87231</v>
      </c>
      <c r="E23" s="33">
        <v>1100</v>
      </c>
      <c r="F23" s="33">
        <v>2132.3200000000002</v>
      </c>
      <c r="G23" s="142">
        <f t="shared" si="3"/>
        <v>88263.32</v>
      </c>
      <c r="H23" s="142">
        <f t="shared" si="4"/>
        <v>15887.3976</v>
      </c>
      <c r="I23" s="40">
        <f t="shared" si="2"/>
        <v>104150.7176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92281</v>
      </c>
      <c r="E24" s="33">
        <v>1100</v>
      </c>
      <c r="F24" s="33">
        <v>2132.3200000000002</v>
      </c>
      <c r="G24" s="142">
        <f t="shared" si="3"/>
        <v>93313.32</v>
      </c>
      <c r="H24" s="142">
        <f t="shared" si="4"/>
        <v>16796.3976</v>
      </c>
      <c r="I24" s="40">
        <f t="shared" si="2"/>
        <v>110109.7176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82801</v>
      </c>
      <c r="E25" s="33">
        <v>1100</v>
      </c>
      <c r="F25" s="33">
        <v>2132.3200000000002</v>
      </c>
      <c r="G25" s="142">
        <f t="shared" si="3"/>
        <v>83833.320000000007</v>
      </c>
      <c r="H25" s="142">
        <f t="shared" si="4"/>
        <v>15089.997600000001</v>
      </c>
      <c r="I25" s="40">
        <f t="shared" si="2"/>
        <v>98923.317600000009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83431</v>
      </c>
      <c r="E26" s="33">
        <v>1100</v>
      </c>
      <c r="F26" s="33">
        <v>2132.3200000000002</v>
      </c>
      <c r="G26" s="142">
        <f t="shared" si="3"/>
        <v>84463.32</v>
      </c>
      <c r="H26" s="142">
        <f t="shared" si="4"/>
        <v>15203.3976</v>
      </c>
      <c r="I26" s="40">
        <f t="shared" si="2"/>
        <v>99666.717600000004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85281</v>
      </c>
      <c r="E27" s="33">
        <v>1100</v>
      </c>
      <c r="F27" s="33">
        <v>2132.3200000000002</v>
      </c>
      <c r="G27" s="142">
        <f t="shared" si="3"/>
        <v>86313.32</v>
      </c>
      <c r="H27" s="142">
        <f t="shared" si="4"/>
        <v>15536.3976</v>
      </c>
      <c r="I27" s="40">
        <f t="shared" si="2"/>
        <v>101849.7176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83961</v>
      </c>
      <c r="E28" s="33">
        <v>1100</v>
      </c>
      <c r="F28" s="33">
        <v>2132.3200000000002</v>
      </c>
      <c r="G28" s="142">
        <f t="shared" si="3"/>
        <v>84993.32</v>
      </c>
      <c r="H28" s="142">
        <f t="shared" si="4"/>
        <v>15298.7976</v>
      </c>
      <c r="I28" s="40">
        <f t="shared" si="2"/>
        <v>100292.11760000001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84681</v>
      </c>
      <c r="E29" s="33">
        <v>1100</v>
      </c>
      <c r="F29" s="33">
        <v>2132.3200000000002</v>
      </c>
      <c r="G29" s="142">
        <f t="shared" si="3"/>
        <v>85713.32</v>
      </c>
      <c r="H29" s="142">
        <f t="shared" si="4"/>
        <v>15428.3976</v>
      </c>
      <c r="I29" s="40">
        <f t="shared" si="2"/>
        <v>101141.7176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83931</v>
      </c>
      <c r="E30" s="33">
        <v>1100</v>
      </c>
      <c r="F30" s="33">
        <v>2132.3200000000002</v>
      </c>
      <c r="G30" s="142">
        <f t="shared" si="3"/>
        <v>84963.32</v>
      </c>
      <c r="H30" s="142">
        <f t="shared" si="4"/>
        <v>15293.3976</v>
      </c>
      <c r="I30" s="40">
        <f t="shared" si="2"/>
        <v>100256.7176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83161</v>
      </c>
      <c r="E31" s="33">
        <v>1100</v>
      </c>
      <c r="F31" s="33">
        <v>2132.3200000000002</v>
      </c>
      <c r="G31" s="142">
        <f t="shared" si="3"/>
        <v>84193.32</v>
      </c>
      <c r="H31" s="142">
        <f t="shared" si="4"/>
        <v>15154.7976</v>
      </c>
      <c r="I31" s="40">
        <f t="shared" si="2"/>
        <v>99348.117600000012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84181</v>
      </c>
      <c r="E32" s="33">
        <v>1100</v>
      </c>
      <c r="F32" s="33">
        <v>2132.3200000000002</v>
      </c>
      <c r="G32" s="142">
        <f t="shared" si="3"/>
        <v>85213.32</v>
      </c>
      <c r="H32" s="142">
        <f t="shared" si="4"/>
        <v>15338.3976</v>
      </c>
      <c r="I32" s="40">
        <f t="shared" si="2"/>
        <v>100551.7176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84931</v>
      </c>
      <c r="E33" s="33">
        <v>1100</v>
      </c>
      <c r="F33" s="33">
        <v>2132.3200000000002</v>
      </c>
      <c r="G33" s="142">
        <f t="shared" si="3"/>
        <v>85963.32</v>
      </c>
      <c r="H33" s="142">
        <f t="shared" si="4"/>
        <v>15473.3976</v>
      </c>
      <c r="I33" s="40">
        <f t="shared" si="2"/>
        <v>101436.7176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84941</v>
      </c>
      <c r="E34" s="33">
        <v>0</v>
      </c>
      <c r="F34" s="33">
        <v>2132.3200000000002</v>
      </c>
      <c r="G34" s="142">
        <f t="shared" si="3"/>
        <v>87073.32</v>
      </c>
      <c r="H34" s="142">
        <f t="shared" si="4"/>
        <v>15673.197600000001</v>
      </c>
      <c r="I34" s="40">
        <f t="shared" si="2"/>
        <v>102746.51760000001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84941</v>
      </c>
      <c r="E35" s="33">
        <v>0</v>
      </c>
      <c r="F35" s="33">
        <v>2132.3200000000002</v>
      </c>
      <c r="G35" s="142">
        <f t="shared" si="3"/>
        <v>87073.32</v>
      </c>
      <c r="H35" s="142">
        <f t="shared" si="4"/>
        <v>15673.197600000001</v>
      </c>
      <c r="I35" s="40">
        <f t="shared" si="2"/>
        <v>102746.51760000001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79906</v>
      </c>
      <c r="E39" s="33">
        <v>1100</v>
      </c>
      <c r="F39" s="33">
        <v>2132.3200000000002</v>
      </c>
      <c r="G39" s="142">
        <f>D39-E39+F39</f>
        <v>80938.320000000007</v>
      </c>
      <c r="H39" s="142">
        <f>G39*18%</f>
        <v>14568.8976</v>
      </c>
      <c r="I39" s="40">
        <f t="shared" ref="I39:I63" si="5">D39-E39+F39+H39</f>
        <v>95507.217600000004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80756</v>
      </c>
      <c r="E40" s="33">
        <v>1100</v>
      </c>
      <c r="F40" s="33">
        <v>2132.3200000000002</v>
      </c>
      <c r="G40" s="142">
        <f>D40-E40+F40</f>
        <v>81788.320000000007</v>
      </c>
      <c r="H40" s="142">
        <f>G40*18%</f>
        <v>14721.8976</v>
      </c>
      <c r="I40" s="40">
        <f t="shared" si="5"/>
        <v>96510.217600000004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77556</v>
      </c>
      <c r="E42" s="33">
        <v>1100</v>
      </c>
      <c r="F42" s="33">
        <v>2132.3200000000002</v>
      </c>
      <c r="G42" s="142">
        <f>D42-E42+F42</f>
        <v>78588.320000000007</v>
      </c>
      <c r="H42" s="142">
        <f>G42*18%</f>
        <v>14145.8976</v>
      </c>
      <c r="I42" s="40">
        <f t="shared" si="5"/>
        <v>92734.217600000004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78656</v>
      </c>
      <c r="E43" s="33">
        <v>1100</v>
      </c>
      <c r="F43" s="33">
        <v>2132.3200000000002</v>
      </c>
      <c r="G43" s="142">
        <f>D43-E43+F43</f>
        <v>79688.320000000007</v>
      </c>
      <c r="H43" s="142">
        <f>G43*18%</f>
        <v>14343.8976</v>
      </c>
      <c r="I43" s="40">
        <f t="shared" si="5"/>
        <v>94032.217600000004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80156</v>
      </c>
      <c r="E44" s="33">
        <v>1100</v>
      </c>
      <c r="F44" s="33">
        <v>2132.3200000000002</v>
      </c>
      <c r="G44" s="142">
        <f>D44-E44+F44</f>
        <v>81188.320000000007</v>
      </c>
      <c r="H44" s="142">
        <f>G44*18%</f>
        <v>14613.8976</v>
      </c>
      <c r="I44" s="40">
        <f t="shared" si="5"/>
        <v>95802.217600000004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78436</v>
      </c>
      <c r="E46" s="33">
        <v>1100</v>
      </c>
      <c r="F46" s="33">
        <v>2132.3200000000002</v>
      </c>
      <c r="G46" s="142">
        <f>D46-E46+F46</f>
        <v>79468.320000000007</v>
      </c>
      <c r="H46" s="142">
        <f>G46*18%</f>
        <v>14304.2976</v>
      </c>
      <c r="I46" s="40">
        <f t="shared" si="5"/>
        <v>93772.617600000012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80946</v>
      </c>
      <c r="E48" s="33">
        <v>1100</v>
      </c>
      <c r="F48" s="33">
        <v>2132.3200000000002</v>
      </c>
      <c r="G48" s="142">
        <f>D48-E48+F48</f>
        <v>81978.320000000007</v>
      </c>
      <c r="H48" s="142">
        <f>G48*18%</f>
        <v>14756.097600000001</v>
      </c>
      <c r="I48" s="40">
        <f t="shared" si="5"/>
        <v>96734.417600000015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80946</v>
      </c>
      <c r="E49" s="33">
        <v>1100</v>
      </c>
      <c r="F49" s="33">
        <v>2132.3200000000002</v>
      </c>
      <c r="G49" s="142">
        <f>D49-E49+F49</f>
        <v>81978.320000000007</v>
      </c>
      <c r="H49" s="142">
        <f>G49*18%</f>
        <v>14756.097600000001</v>
      </c>
      <c r="I49" s="40">
        <f t="shared" si="5"/>
        <v>96734.417600000015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83326</v>
      </c>
      <c r="E50" s="33">
        <v>1100</v>
      </c>
      <c r="F50" s="33">
        <v>2132.3200000000002</v>
      </c>
      <c r="G50" s="142">
        <f>D50-E50+F50</f>
        <v>84358.32</v>
      </c>
      <c r="H50" s="142">
        <f>G50*18%</f>
        <v>15184.497600000001</v>
      </c>
      <c r="I50" s="40">
        <f t="shared" si="5"/>
        <v>99542.817600000009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83846</v>
      </c>
      <c r="E51" s="33">
        <v>1100</v>
      </c>
      <c r="F51" s="33">
        <v>2132.3200000000002</v>
      </c>
      <c r="G51" s="142">
        <f>D51-E51+F51</f>
        <v>84878.32</v>
      </c>
      <c r="H51" s="142">
        <f>G51*18%</f>
        <v>15278.097600000001</v>
      </c>
      <c r="I51" s="40">
        <f t="shared" si="5"/>
        <v>100156.41760000002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85756</v>
      </c>
      <c r="E52" s="33">
        <v>1100</v>
      </c>
      <c r="F52" s="33">
        <v>2132.3200000000002</v>
      </c>
      <c r="G52" s="142">
        <f>D52-E52+F52</f>
        <v>86788.32</v>
      </c>
      <c r="H52" s="142">
        <f>G52*18%</f>
        <v>15621.8976</v>
      </c>
      <c r="I52" s="40">
        <f t="shared" si="5"/>
        <v>102410.2176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86356</v>
      </c>
      <c r="E54" s="33">
        <v>1100</v>
      </c>
      <c r="F54" s="33">
        <v>2132.3200000000002</v>
      </c>
      <c r="G54" s="142">
        <f>D54-E54+F54</f>
        <v>87388.32</v>
      </c>
      <c r="H54" s="142">
        <f>G54*18%</f>
        <v>15729.8976</v>
      </c>
      <c r="I54" s="40">
        <f t="shared" si="5"/>
        <v>103118.2176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81796</v>
      </c>
      <c r="E56" s="33">
        <v>1100</v>
      </c>
      <c r="F56" s="33">
        <v>2132.3200000000002</v>
      </c>
      <c r="G56" s="142">
        <f t="shared" ref="G56:G63" si="6">D56-E56+F56</f>
        <v>82828.320000000007</v>
      </c>
      <c r="H56" s="142">
        <f t="shared" ref="H56:H63" si="7">G56*18%</f>
        <v>14909.097600000001</v>
      </c>
      <c r="I56" s="40">
        <f t="shared" si="5"/>
        <v>97737.417600000015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85082</v>
      </c>
      <c r="E57" s="33">
        <v>1100</v>
      </c>
      <c r="F57" s="33">
        <v>2132.3200000000002</v>
      </c>
      <c r="G57" s="142">
        <f t="shared" si="6"/>
        <v>86114.32</v>
      </c>
      <c r="H57" s="142">
        <f t="shared" si="7"/>
        <v>15500.577600000001</v>
      </c>
      <c r="I57" s="40">
        <f t="shared" si="5"/>
        <v>101614.89760000001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73376</v>
      </c>
      <c r="E58" s="33">
        <v>0</v>
      </c>
      <c r="F58" s="33">
        <v>2132.3200000000002</v>
      </c>
      <c r="G58" s="142">
        <f t="shared" si="6"/>
        <v>75508.320000000007</v>
      </c>
      <c r="H58" s="142">
        <f t="shared" si="7"/>
        <v>13591.497600000001</v>
      </c>
      <c r="I58" s="40">
        <f t="shared" si="5"/>
        <v>89099.817600000009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67102</v>
      </c>
      <c r="E59" s="33">
        <v>0</v>
      </c>
      <c r="F59" s="33">
        <v>2132.3200000000002</v>
      </c>
      <c r="G59" s="142">
        <f t="shared" si="6"/>
        <v>69234.320000000007</v>
      </c>
      <c r="H59" s="142">
        <f t="shared" si="7"/>
        <v>12462.177600000001</v>
      </c>
      <c r="I59" s="40">
        <f t="shared" si="5"/>
        <v>81696.497600000002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73976</v>
      </c>
      <c r="E60" s="33">
        <v>0</v>
      </c>
      <c r="F60" s="33">
        <v>2132.3200000000002</v>
      </c>
      <c r="G60" s="142">
        <f t="shared" si="6"/>
        <v>76108.320000000007</v>
      </c>
      <c r="H60" s="142">
        <f t="shared" si="7"/>
        <v>13699.497600000001</v>
      </c>
      <c r="I60" s="40">
        <f t="shared" si="5"/>
        <v>89807.817600000009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73526</v>
      </c>
      <c r="E61" s="33">
        <v>0</v>
      </c>
      <c r="F61" s="33">
        <v>2132.3200000000002</v>
      </c>
      <c r="G61" s="142">
        <f t="shared" si="6"/>
        <v>75658.320000000007</v>
      </c>
      <c r="H61" s="142">
        <f t="shared" si="7"/>
        <v>13618.497600000001</v>
      </c>
      <c r="I61" s="40">
        <f t="shared" si="5"/>
        <v>89276.817600000009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75816</v>
      </c>
      <c r="E62" s="33">
        <v>0</v>
      </c>
      <c r="F62" s="33">
        <v>2132.3200000000002</v>
      </c>
      <c r="G62" s="142">
        <f t="shared" si="6"/>
        <v>77948.320000000007</v>
      </c>
      <c r="H62" s="142">
        <f t="shared" si="7"/>
        <v>14030.697600000001</v>
      </c>
      <c r="I62" s="40">
        <f t="shared" si="5"/>
        <v>91979.017600000006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75526</v>
      </c>
      <c r="E63" s="63">
        <v>0</v>
      </c>
      <c r="F63" s="33">
        <v>2132.3200000000002</v>
      </c>
      <c r="G63" s="142">
        <f t="shared" si="6"/>
        <v>77658.320000000007</v>
      </c>
      <c r="H63" s="142">
        <f t="shared" si="7"/>
        <v>13978.497600000001</v>
      </c>
      <c r="I63" s="40">
        <f t="shared" si="5"/>
        <v>91636.817600000009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81356</v>
      </c>
      <c r="E67" s="33">
        <v>1100</v>
      </c>
      <c r="F67" s="33">
        <v>2132.3200000000002</v>
      </c>
      <c r="G67" s="142">
        <f t="shared" ref="G67:G77" si="8">D67-E67+F67</f>
        <v>82388.320000000007</v>
      </c>
      <c r="H67" s="142">
        <f t="shared" ref="H67:H77" si="9">G67*18%</f>
        <v>14829.8976</v>
      </c>
      <c r="I67" s="40">
        <f t="shared" ref="I67:I77" si="10">D67-E67+F67+H67</f>
        <v>97218.217600000004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81806</v>
      </c>
      <c r="E68" s="33">
        <v>1100</v>
      </c>
      <c r="F68" s="33">
        <v>2132.3200000000002</v>
      </c>
      <c r="G68" s="142">
        <f t="shared" si="8"/>
        <v>82838.320000000007</v>
      </c>
      <c r="H68" s="142">
        <f t="shared" si="9"/>
        <v>14910.8976</v>
      </c>
      <c r="I68" s="40">
        <f t="shared" si="10"/>
        <v>97749.217600000004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82306</v>
      </c>
      <c r="E69" s="33">
        <v>1100</v>
      </c>
      <c r="F69" s="33">
        <v>2132.3200000000002</v>
      </c>
      <c r="G69" s="142">
        <f t="shared" si="8"/>
        <v>83338.320000000007</v>
      </c>
      <c r="H69" s="142">
        <f t="shared" si="9"/>
        <v>15000.8976</v>
      </c>
      <c r="I69" s="40">
        <f t="shared" si="10"/>
        <v>98339.217600000004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84156</v>
      </c>
      <c r="E70" s="33">
        <v>1100</v>
      </c>
      <c r="F70" s="33">
        <v>2132.3200000000002</v>
      </c>
      <c r="G70" s="142">
        <f t="shared" si="8"/>
        <v>85188.32</v>
      </c>
      <c r="H70" s="142">
        <f t="shared" si="9"/>
        <v>15333.8976</v>
      </c>
      <c r="I70" s="40">
        <f t="shared" si="10"/>
        <v>100522.2176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84156</v>
      </c>
      <c r="E71" s="33">
        <v>1100</v>
      </c>
      <c r="F71" s="33">
        <v>2132.3200000000002</v>
      </c>
      <c r="G71" s="142">
        <f t="shared" si="8"/>
        <v>85188.32</v>
      </c>
      <c r="H71" s="142">
        <f t="shared" si="9"/>
        <v>15333.8976</v>
      </c>
      <c r="I71" s="40">
        <f t="shared" si="10"/>
        <v>100522.2176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85946</v>
      </c>
      <c r="E72" s="33">
        <v>1100</v>
      </c>
      <c r="F72" s="33">
        <v>2132.3200000000002</v>
      </c>
      <c r="G72" s="142">
        <f t="shared" si="8"/>
        <v>86978.32</v>
      </c>
      <c r="H72" s="142">
        <f t="shared" si="9"/>
        <v>15656.097600000001</v>
      </c>
      <c r="I72" s="40">
        <f t="shared" si="10"/>
        <v>102634.41760000002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85306</v>
      </c>
      <c r="E73" s="33">
        <v>1100</v>
      </c>
      <c r="F73" s="33">
        <v>2132.3200000000002</v>
      </c>
      <c r="G73" s="142">
        <f t="shared" si="8"/>
        <v>86338.32</v>
      </c>
      <c r="H73" s="142">
        <f t="shared" si="9"/>
        <v>15540.8976</v>
      </c>
      <c r="I73" s="40">
        <f t="shared" si="10"/>
        <v>101879.2176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85606</v>
      </c>
      <c r="E74" s="33">
        <v>1100</v>
      </c>
      <c r="F74" s="33">
        <v>2132.3200000000002</v>
      </c>
      <c r="G74" s="142">
        <f t="shared" si="8"/>
        <v>86638.32</v>
      </c>
      <c r="H74" s="142">
        <f t="shared" si="9"/>
        <v>15594.8976</v>
      </c>
      <c r="I74" s="40">
        <f t="shared" si="10"/>
        <v>102233.2176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73026</v>
      </c>
      <c r="E75" s="33">
        <v>0</v>
      </c>
      <c r="F75" s="33">
        <v>2132.3200000000002</v>
      </c>
      <c r="G75" s="142">
        <f t="shared" si="8"/>
        <v>75158.320000000007</v>
      </c>
      <c r="H75" s="142">
        <f t="shared" si="9"/>
        <v>13528.497600000001</v>
      </c>
      <c r="I75" s="40">
        <f t="shared" si="10"/>
        <v>88686.817600000009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77026</v>
      </c>
      <c r="E76" s="33">
        <v>0</v>
      </c>
      <c r="F76" s="33">
        <v>2132.3200000000002</v>
      </c>
      <c r="G76" s="142">
        <f t="shared" si="8"/>
        <v>79158.320000000007</v>
      </c>
      <c r="H76" s="142">
        <f t="shared" si="9"/>
        <v>14248.497600000001</v>
      </c>
      <c r="I76" s="40">
        <f t="shared" si="10"/>
        <v>93406.817600000009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74476</v>
      </c>
      <c r="E77" s="63">
        <v>0</v>
      </c>
      <c r="F77" s="33">
        <v>2132.3200000000002</v>
      </c>
      <c r="G77" s="142">
        <f t="shared" si="8"/>
        <v>76608.320000000007</v>
      </c>
      <c r="H77" s="142">
        <f t="shared" si="9"/>
        <v>13789.497600000001</v>
      </c>
      <c r="I77" s="40">
        <f t="shared" si="10"/>
        <v>90397.817600000009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7" zoomScaleNormal="100" workbookViewId="0">
      <selection activeCell="D39" sqref="D3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84191</v>
      </c>
      <c r="E9" s="33">
        <v>1100</v>
      </c>
      <c r="F9" s="33">
        <v>1649.73</v>
      </c>
      <c r="G9" s="142">
        <f>D9-E9+F9</f>
        <v>84740.73</v>
      </c>
      <c r="H9" s="142">
        <f>G9*18%</f>
        <v>15253.331399999999</v>
      </c>
      <c r="I9" s="40">
        <f>D9-E9+F9+H9</f>
        <v>99994.061399999991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84191</v>
      </c>
      <c r="E10" s="33">
        <v>1100</v>
      </c>
      <c r="F10" s="33">
        <v>1649.73</v>
      </c>
      <c r="G10" s="142">
        <f>D10-E10+F10</f>
        <v>84740.73</v>
      </c>
      <c r="H10" s="142">
        <f>G10*18%</f>
        <v>15253.331399999999</v>
      </c>
      <c r="I10" s="40">
        <f t="shared" ref="I10:I31" si="0">D10-E10+F10+H10</f>
        <v>99994.061399999991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84141</v>
      </c>
      <c r="E11" s="33">
        <v>1100</v>
      </c>
      <c r="F11" s="33">
        <v>1649.73</v>
      </c>
      <c r="G11" s="142">
        <f>D11-E11+F11</f>
        <v>84690.73</v>
      </c>
      <c r="H11" s="142">
        <f>G11*18%</f>
        <v>15244.331399999999</v>
      </c>
      <c r="I11" s="40">
        <f t="shared" si="0"/>
        <v>99935.061399999991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83891</v>
      </c>
      <c r="E12" s="33">
        <v>1100</v>
      </c>
      <c r="F12" s="33">
        <v>1649.73</v>
      </c>
      <c r="G12" s="142">
        <f>D12-E12+F12</f>
        <v>84440.73</v>
      </c>
      <c r="H12" s="142">
        <f>G12*18%</f>
        <v>15199.331399999999</v>
      </c>
      <c r="I12" s="40">
        <f t="shared" si="0"/>
        <v>99640.061399999991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84941</v>
      </c>
      <c r="E13" s="33">
        <v>1100</v>
      </c>
      <c r="F13" s="33">
        <v>1649.73</v>
      </c>
      <c r="G13" s="142">
        <f>D13-E13+F13</f>
        <v>85490.73</v>
      </c>
      <c r="H13" s="142">
        <f>G13*18%</f>
        <v>15388.331399999999</v>
      </c>
      <c r="I13" s="40">
        <f t="shared" si="0"/>
        <v>100879.06139999999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85741</v>
      </c>
      <c r="E15" s="33">
        <v>1100</v>
      </c>
      <c r="F15" s="33">
        <v>1649.73</v>
      </c>
      <c r="G15" s="142">
        <f>D15-E15+F15</f>
        <v>86290.73</v>
      </c>
      <c r="H15" s="142">
        <f>G15*18%</f>
        <v>15532.331399999999</v>
      </c>
      <c r="I15" s="40">
        <f t="shared" si="0"/>
        <v>101823.06139999999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88691</v>
      </c>
      <c r="E16" s="33">
        <v>1100</v>
      </c>
      <c r="F16" s="33">
        <v>1649.73</v>
      </c>
      <c r="G16" s="142">
        <f>D16-E16+F16</f>
        <v>89240.73</v>
      </c>
      <c r="H16" s="142">
        <f>G16*18%</f>
        <v>16063.331399999999</v>
      </c>
      <c r="I16" s="40">
        <f t="shared" si="0"/>
        <v>105304.06139999999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88691</v>
      </c>
      <c r="E17" s="33">
        <v>1100</v>
      </c>
      <c r="F17" s="33">
        <v>1649.73</v>
      </c>
      <c r="G17" s="142">
        <f>D17-E17+F17</f>
        <v>89240.73</v>
      </c>
      <c r="H17" s="142">
        <f>G17*18%</f>
        <v>16063.331399999999</v>
      </c>
      <c r="I17" s="40">
        <f t="shared" si="0"/>
        <v>105304.06139999999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88691</v>
      </c>
      <c r="E18" s="33">
        <v>1100</v>
      </c>
      <c r="F18" s="33">
        <v>1649.73</v>
      </c>
      <c r="G18" s="142">
        <f>D18-E18+F18</f>
        <v>89240.73</v>
      </c>
      <c r="H18" s="142">
        <f>G18*18%</f>
        <v>16063.331399999999</v>
      </c>
      <c r="I18" s="40">
        <f t="shared" si="0"/>
        <v>105304.06139999999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88041</v>
      </c>
      <c r="E19" s="33">
        <v>1100</v>
      </c>
      <c r="F19" s="33">
        <v>1649.73</v>
      </c>
      <c r="G19" s="142">
        <f>D19-E19+F19</f>
        <v>88590.73</v>
      </c>
      <c r="H19" s="142">
        <f>G19*18%</f>
        <v>15946.331399999999</v>
      </c>
      <c r="I19" s="40">
        <f t="shared" si="0"/>
        <v>104537.06139999999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95101</v>
      </c>
      <c r="E21" s="33">
        <v>1100</v>
      </c>
      <c r="F21" s="33">
        <v>1649.73</v>
      </c>
      <c r="G21" s="142">
        <f t="shared" ref="G21:G31" si="1">D21-E21+F21</f>
        <v>95650.73</v>
      </c>
      <c r="H21" s="142">
        <f t="shared" ref="H21:H31" si="2">G21*18%</f>
        <v>17217.131399999998</v>
      </c>
      <c r="I21" s="40">
        <f t="shared" si="0"/>
        <v>112867.86139999999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86401</v>
      </c>
      <c r="E22" s="33">
        <v>1100</v>
      </c>
      <c r="F22" s="33">
        <v>1649.73</v>
      </c>
      <c r="G22" s="142">
        <f t="shared" si="1"/>
        <v>86950.73</v>
      </c>
      <c r="H22" s="142">
        <f t="shared" si="2"/>
        <v>15651.131399999998</v>
      </c>
      <c r="I22" s="40">
        <f t="shared" si="0"/>
        <v>102601.86139999999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89451</v>
      </c>
      <c r="E23" s="33">
        <v>1100</v>
      </c>
      <c r="F23" s="33">
        <v>1649.73</v>
      </c>
      <c r="G23" s="142">
        <f t="shared" si="1"/>
        <v>90000.73</v>
      </c>
      <c r="H23" s="142">
        <f t="shared" si="2"/>
        <v>16200.131399999998</v>
      </c>
      <c r="I23" s="40">
        <f t="shared" si="0"/>
        <v>106200.86139999999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93151</v>
      </c>
      <c r="E24" s="33">
        <v>1100</v>
      </c>
      <c r="F24" s="33">
        <v>1649.73</v>
      </c>
      <c r="G24" s="142">
        <f t="shared" si="1"/>
        <v>93700.73</v>
      </c>
      <c r="H24" s="142">
        <f t="shared" si="2"/>
        <v>16866.131399999998</v>
      </c>
      <c r="I24" s="40">
        <f t="shared" si="0"/>
        <v>110566.86139999999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84621</v>
      </c>
      <c r="E25" s="33">
        <v>1100</v>
      </c>
      <c r="F25" s="33">
        <v>1649.73</v>
      </c>
      <c r="G25" s="142">
        <f t="shared" si="1"/>
        <v>85170.73</v>
      </c>
      <c r="H25" s="142">
        <f t="shared" si="2"/>
        <v>15330.731399999999</v>
      </c>
      <c r="I25" s="40">
        <f t="shared" si="0"/>
        <v>100501.4614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86201</v>
      </c>
      <c r="E26" s="33">
        <v>1100</v>
      </c>
      <c r="F26" s="33">
        <v>1649.73</v>
      </c>
      <c r="G26" s="142">
        <f t="shared" si="1"/>
        <v>86750.73</v>
      </c>
      <c r="H26" s="142">
        <f t="shared" si="2"/>
        <v>15615.131399999998</v>
      </c>
      <c r="I26" s="40">
        <f t="shared" si="0"/>
        <v>102365.86139999999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87701</v>
      </c>
      <c r="E27" s="33">
        <v>1100</v>
      </c>
      <c r="F27" s="33">
        <v>1649.73</v>
      </c>
      <c r="G27" s="142">
        <f t="shared" si="1"/>
        <v>88250.73</v>
      </c>
      <c r="H27" s="142">
        <f t="shared" si="2"/>
        <v>15885.131399999998</v>
      </c>
      <c r="I27" s="40">
        <f t="shared" si="0"/>
        <v>104135.86139999999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86381</v>
      </c>
      <c r="E28" s="33">
        <v>1100</v>
      </c>
      <c r="F28" s="33">
        <v>1649.73</v>
      </c>
      <c r="G28" s="142">
        <f t="shared" si="1"/>
        <v>86930.73</v>
      </c>
      <c r="H28" s="142">
        <f t="shared" si="2"/>
        <v>15647.531399999998</v>
      </c>
      <c r="I28" s="40">
        <f t="shared" si="0"/>
        <v>102578.26139999999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87101</v>
      </c>
      <c r="E29" s="33">
        <v>1100</v>
      </c>
      <c r="F29" s="33">
        <v>1649.73</v>
      </c>
      <c r="G29" s="142">
        <f t="shared" si="1"/>
        <v>87650.73</v>
      </c>
      <c r="H29" s="142">
        <f t="shared" si="2"/>
        <v>15777.131399999998</v>
      </c>
      <c r="I29" s="40">
        <f t="shared" si="0"/>
        <v>103427.86139999999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86701</v>
      </c>
      <c r="E30" s="33">
        <v>1100</v>
      </c>
      <c r="F30" s="33">
        <v>1649.73</v>
      </c>
      <c r="G30" s="142">
        <f t="shared" si="1"/>
        <v>87250.73</v>
      </c>
      <c r="H30" s="142">
        <f t="shared" si="2"/>
        <v>15705.131399999998</v>
      </c>
      <c r="I30" s="40">
        <f t="shared" si="0"/>
        <v>102955.86139999999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85981</v>
      </c>
      <c r="E31" s="33">
        <v>1100</v>
      </c>
      <c r="F31" s="33">
        <v>1649.73</v>
      </c>
      <c r="G31" s="142">
        <f t="shared" si="1"/>
        <v>86530.73</v>
      </c>
      <c r="H31" s="142">
        <f t="shared" si="2"/>
        <v>15575.531399999998</v>
      </c>
      <c r="I31" s="40">
        <f t="shared" si="0"/>
        <v>102106.26139999999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78876</v>
      </c>
      <c r="E42" s="33">
        <v>1100</v>
      </c>
      <c r="F42" s="33">
        <v>1649.73</v>
      </c>
      <c r="G42" s="142">
        <f t="shared" ref="G42:G43" si="3">D42-E42+F42</f>
        <v>79425.73</v>
      </c>
      <c r="H42" s="142">
        <f t="shared" ref="H42:H43" si="4">G42*18%</f>
        <v>14296.631399999998</v>
      </c>
      <c r="I42" s="40">
        <f t="shared" ref="I42:I49" si="5">D42-E42+F42+H42</f>
        <v>93722.361399999994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79926</v>
      </c>
      <c r="E43" s="33">
        <v>1100</v>
      </c>
      <c r="F43" s="33">
        <v>1649.73</v>
      </c>
      <c r="G43" s="142">
        <f t="shared" si="3"/>
        <v>80475.73</v>
      </c>
      <c r="H43" s="142">
        <f t="shared" si="4"/>
        <v>14485.631399999998</v>
      </c>
      <c r="I43" s="40">
        <f t="shared" si="5"/>
        <v>94961.361399999994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79956</v>
      </c>
      <c r="E46" s="33">
        <v>1100</v>
      </c>
      <c r="F46" s="33">
        <v>1649.73</v>
      </c>
      <c r="G46" s="142">
        <f>D46-E46+F46</f>
        <v>80505.73</v>
      </c>
      <c r="H46" s="142">
        <f>G46*18%</f>
        <v>14491.031399999998</v>
      </c>
      <c r="I46" s="40">
        <f t="shared" si="5"/>
        <v>94996.761399999988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81966</v>
      </c>
      <c r="E48" s="33">
        <v>1100</v>
      </c>
      <c r="F48" s="33">
        <v>1649.73</v>
      </c>
      <c r="G48" s="142">
        <f t="shared" ref="G48:G49" si="6">D48-E48+F48</f>
        <v>82515.73</v>
      </c>
      <c r="H48" s="142">
        <f t="shared" ref="H48:H49" si="7">G48*18%</f>
        <v>14852.831399999999</v>
      </c>
      <c r="I48" s="40">
        <f t="shared" si="5"/>
        <v>97368.561399999991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81966</v>
      </c>
      <c r="E49" s="33">
        <v>1100</v>
      </c>
      <c r="F49" s="33">
        <v>1649.73</v>
      </c>
      <c r="G49" s="142">
        <f t="shared" si="6"/>
        <v>82515.73</v>
      </c>
      <c r="H49" s="142">
        <f t="shared" si="7"/>
        <v>14852.831399999999</v>
      </c>
      <c r="I49" s="40">
        <f t="shared" si="5"/>
        <v>97368.561399999991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82176</v>
      </c>
      <c r="E67" s="33">
        <v>1100</v>
      </c>
      <c r="F67" s="33">
        <v>1649.73</v>
      </c>
      <c r="G67" s="142">
        <f t="shared" ref="G67:G70" si="8">D67-E67+F67</f>
        <v>82725.73</v>
      </c>
      <c r="H67" s="142">
        <f t="shared" ref="H67:H70" si="9">G67*18%</f>
        <v>14890.631399999998</v>
      </c>
      <c r="I67" s="40">
        <f t="shared" ref="I67:I70" si="10">D67-E67+F67+H67</f>
        <v>97616.361399999994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82726</v>
      </c>
      <c r="E68" s="33">
        <v>1100</v>
      </c>
      <c r="F68" s="33">
        <v>1649.73</v>
      </c>
      <c r="G68" s="142">
        <f t="shared" si="8"/>
        <v>83275.73</v>
      </c>
      <c r="H68" s="142">
        <f t="shared" si="9"/>
        <v>14989.631399999998</v>
      </c>
      <c r="I68" s="40">
        <f t="shared" si="10"/>
        <v>98265.361399999994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83226</v>
      </c>
      <c r="E69" s="33">
        <v>1100</v>
      </c>
      <c r="F69" s="33">
        <v>1649.73</v>
      </c>
      <c r="G69" s="142">
        <f t="shared" si="8"/>
        <v>83775.73</v>
      </c>
      <c r="H69" s="142">
        <f t="shared" si="9"/>
        <v>15079.631399999998</v>
      </c>
      <c r="I69" s="40">
        <f t="shared" si="10"/>
        <v>98855.361399999994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85176</v>
      </c>
      <c r="E70" s="33">
        <v>1100</v>
      </c>
      <c r="F70" s="33">
        <v>1649.73</v>
      </c>
      <c r="G70" s="142">
        <f t="shared" si="8"/>
        <v>85725.73</v>
      </c>
      <c r="H70" s="142">
        <f t="shared" si="9"/>
        <v>15430.631399999998</v>
      </c>
      <c r="I70" s="40">
        <f t="shared" si="10"/>
        <v>101156.36139999999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6" t="s">
        <v>192</v>
      </c>
      <c r="G85" s="186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6" t="s">
        <v>193</v>
      </c>
      <c r="G86" s="186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13" sqref="D1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84204</v>
      </c>
      <c r="E9" s="33">
        <v>1100</v>
      </c>
      <c r="F9" s="33">
        <v>1406.98</v>
      </c>
      <c r="G9" s="142">
        <f t="shared" ref="G9:G10" si="0">D9-E9+F9</f>
        <v>84510.98</v>
      </c>
      <c r="H9" s="142">
        <f t="shared" ref="H9:H10" si="1">G9*18%</f>
        <v>15211.9764</v>
      </c>
      <c r="I9" s="40">
        <f>D9-E9+F9+H9</f>
        <v>99722.956399999995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84204</v>
      </c>
      <c r="E10" s="33">
        <v>1100</v>
      </c>
      <c r="F10" s="33">
        <v>1406.98</v>
      </c>
      <c r="G10" s="142">
        <f t="shared" si="0"/>
        <v>84510.98</v>
      </c>
      <c r="H10" s="142">
        <f t="shared" si="1"/>
        <v>15211.9764</v>
      </c>
      <c r="I10" s="40">
        <f t="shared" ref="I10:I15" si="2">D10-E10+F10+H10</f>
        <v>99722.956399999995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85304</v>
      </c>
      <c r="E13" s="33">
        <v>1100</v>
      </c>
      <c r="F13" s="33">
        <v>1406.98</v>
      </c>
      <c r="G13" s="142">
        <f t="shared" ref="G13" si="3">D13-E13+F13</f>
        <v>85610.98</v>
      </c>
      <c r="H13" s="142">
        <f t="shared" ref="H13" si="4">G13*18%</f>
        <v>15409.9764</v>
      </c>
      <c r="I13" s="40">
        <f t="shared" si="2"/>
        <v>101020.9564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86154</v>
      </c>
      <c r="E15" s="33">
        <v>1100</v>
      </c>
      <c r="F15" s="33">
        <v>1406.98</v>
      </c>
      <c r="G15" s="142">
        <f t="shared" ref="G15" si="5">D15-E15+F15</f>
        <v>86460.98</v>
      </c>
      <c r="H15" s="142">
        <f t="shared" ref="H15" si="6">G15*18%</f>
        <v>15562.9764</v>
      </c>
      <c r="I15" s="40">
        <f t="shared" si="2"/>
        <v>102023.9564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80939</v>
      </c>
      <c r="E39" s="33">
        <v>1100</v>
      </c>
      <c r="F39" s="33">
        <v>1406.98</v>
      </c>
      <c r="G39" s="142">
        <f t="shared" ref="G39:G40" si="7">D39-E39+F39</f>
        <v>81245.98</v>
      </c>
      <c r="H39" s="142">
        <f t="shared" ref="H39:H40" si="8">G39*18%</f>
        <v>14624.276399999999</v>
      </c>
      <c r="I39" s="40">
        <f t="shared" ref="I39:I49" si="9">D39-E39+F39+H39</f>
        <v>95870.256399999998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81189</v>
      </c>
      <c r="E40" s="33">
        <v>1100</v>
      </c>
      <c r="F40" s="33">
        <v>1406.98</v>
      </c>
      <c r="G40" s="142">
        <f t="shared" si="7"/>
        <v>81495.98</v>
      </c>
      <c r="H40" s="142">
        <f t="shared" si="8"/>
        <v>14669.276399999999</v>
      </c>
      <c r="I40" s="40">
        <f t="shared" si="9"/>
        <v>96165.256399999998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79389</v>
      </c>
      <c r="E42" s="33">
        <v>1100</v>
      </c>
      <c r="F42" s="33">
        <v>1406.98</v>
      </c>
      <c r="G42" s="142">
        <f t="shared" ref="G42:G43" si="10">D42-E42+F42</f>
        <v>79695.98</v>
      </c>
      <c r="H42" s="142">
        <f t="shared" ref="H42:H43" si="11">G42*18%</f>
        <v>14345.276399999999</v>
      </c>
      <c r="I42" s="40">
        <f t="shared" si="9"/>
        <v>94041.256399999998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80439</v>
      </c>
      <c r="E43" s="33">
        <v>1100</v>
      </c>
      <c r="F43" s="33">
        <v>1406.98</v>
      </c>
      <c r="G43" s="142">
        <f t="shared" si="10"/>
        <v>80745.98</v>
      </c>
      <c r="H43" s="142">
        <f t="shared" si="11"/>
        <v>14534.276399999999</v>
      </c>
      <c r="I43" s="40">
        <f t="shared" si="9"/>
        <v>95280.256399999998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82429</v>
      </c>
      <c r="E48" s="33">
        <v>1100</v>
      </c>
      <c r="F48" s="33">
        <v>1406.98</v>
      </c>
      <c r="G48" s="142">
        <f t="shared" ref="G48:G49" si="12">D48-E48+F48</f>
        <v>82735.98</v>
      </c>
      <c r="H48" s="142">
        <f t="shared" ref="H48:H49" si="13">G48*18%</f>
        <v>14892.4764</v>
      </c>
      <c r="I48" s="40">
        <f t="shared" si="9"/>
        <v>97628.456399999995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82429</v>
      </c>
      <c r="E49" s="33">
        <v>1100</v>
      </c>
      <c r="F49" s="33">
        <v>1406.98</v>
      </c>
      <c r="G49" s="142">
        <f t="shared" si="12"/>
        <v>82735.98</v>
      </c>
      <c r="H49" s="142">
        <f t="shared" si="13"/>
        <v>14892.4764</v>
      </c>
      <c r="I49" s="40">
        <f t="shared" si="9"/>
        <v>97628.456399999995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85689</v>
      </c>
      <c r="E70" s="33">
        <v>1100</v>
      </c>
      <c r="F70" s="33">
        <v>1406.98</v>
      </c>
      <c r="G70" s="142">
        <f t="shared" ref="G70:G74" si="14">D70-E70+F70</f>
        <v>85995.98</v>
      </c>
      <c r="H70" s="142">
        <f t="shared" ref="H70:H74" si="15">G70*18%</f>
        <v>15479.276399999999</v>
      </c>
      <c r="I70" s="40">
        <f t="shared" ref="I70:I74" si="16">D70-E70+F70+H70</f>
        <v>101475.2564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85889</v>
      </c>
      <c r="E71" s="33">
        <v>1100</v>
      </c>
      <c r="F71" s="33">
        <v>1406.98</v>
      </c>
      <c r="G71" s="142">
        <f t="shared" si="14"/>
        <v>86195.98</v>
      </c>
      <c r="H71" s="142">
        <f t="shared" si="15"/>
        <v>15515.276399999999</v>
      </c>
      <c r="I71" s="40">
        <f t="shared" si="16"/>
        <v>101711.2564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87679</v>
      </c>
      <c r="E72" s="33">
        <v>1100</v>
      </c>
      <c r="F72" s="33">
        <v>1406.98</v>
      </c>
      <c r="G72" s="142">
        <f t="shared" si="14"/>
        <v>87985.98</v>
      </c>
      <c r="H72" s="142">
        <f t="shared" si="15"/>
        <v>15837.4764</v>
      </c>
      <c r="I72" s="40">
        <f t="shared" si="16"/>
        <v>103823.4564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87739</v>
      </c>
      <c r="E74" s="33">
        <v>1100</v>
      </c>
      <c r="F74" s="33">
        <v>1406.98</v>
      </c>
      <c r="G74" s="142">
        <f t="shared" si="14"/>
        <v>88045.98</v>
      </c>
      <c r="H74" s="142">
        <f t="shared" si="15"/>
        <v>15848.276399999999</v>
      </c>
      <c r="I74" s="40">
        <f t="shared" si="16"/>
        <v>103894.2564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82408</v>
      </c>
      <c r="E9" s="33">
        <v>1100</v>
      </c>
      <c r="F9" s="33">
        <v>2086.6799999999998</v>
      </c>
      <c r="G9" s="142">
        <f t="shared" ref="G9:G10" si="0">D9-E9+F9</f>
        <v>83394.679999999993</v>
      </c>
      <c r="H9" s="142">
        <f t="shared" ref="H9:H10" si="1">G9*18%</f>
        <v>15011.042399999998</v>
      </c>
      <c r="I9" s="40">
        <f>D9-E9+F9+H9</f>
        <v>98405.722399999999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82408</v>
      </c>
      <c r="E10" s="33">
        <v>1100</v>
      </c>
      <c r="F10" s="33">
        <v>2086.6799999999998</v>
      </c>
      <c r="G10" s="142">
        <f t="shared" si="0"/>
        <v>83394.679999999993</v>
      </c>
      <c r="H10" s="142">
        <f t="shared" si="1"/>
        <v>15011.042399999998</v>
      </c>
      <c r="I10" s="40">
        <f t="shared" ref="I10:I35" si="2">D10-E10+F10+H10</f>
        <v>98405.722399999999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83108</v>
      </c>
      <c r="E13" s="33">
        <v>1100</v>
      </c>
      <c r="F13" s="33">
        <v>2086.6799999999998</v>
      </c>
      <c r="G13" s="142">
        <f t="shared" ref="G13" si="3">D13-E13+F13</f>
        <v>84094.68</v>
      </c>
      <c r="H13" s="142">
        <f t="shared" ref="H13" si="4">G13*18%</f>
        <v>15137.042399999998</v>
      </c>
      <c r="I13" s="40">
        <f t="shared" si="2"/>
        <v>99231.722399999999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84358</v>
      </c>
      <c r="E15" s="33">
        <v>1100</v>
      </c>
      <c r="F15" s="33">
        <v>2086.6799999999998</v>
      </c>
      <c r="G15" s="142">
        <f t="shared" ref="G15" si="5">D15-E15+F15</f>
        <v>85344.68</v>
      </c>
      <c r="H15" s="142">
        <f t="shared" ref="H15" si="6">G15*18%</f>
        <v>15362.042399999998</v>
      </c>
      <c r="I15" s="40">
        <f t="shared" si="2"/>
        <v>100706.7224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86108</v>
      </c>
      <c r="E19" s="33">
        <v>1100</v>
      </c>
      <c r="F19" s="33">
        <v>2086.6799999999998</v>
      </c>
      <c r="G19" s="142">
        <f t="shared" ref="G19" si="7">D19-E19+F19</f>
        <v>87094.68</v>
      </c>
      <c r="H19" s="142">
        <f t="shared" ref="H19:H35" si="8">G19*18%</f>
        <v>15677.042399999998</v>
      </c>
      <c r="I19" s="40">
        <f t="shared" si="2"/>
        <v>102771.7224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94718</v>
      </c>
      <c r="E21" s="33">
        <v>1100</v>
      </c>
      <c r="F21" s="33">
        <v>2086.6799999999998</v>
      </c>
      <c r="G21" s="142">
        <f t="shared" ref="G21:G35" si="9">D21-E21+F21</f>
        <v>95704.68</v>
      </c>
      <c r="H21" s="142">
        <f t="shared" si="8"/>
        <v>17226.842399999998</v>
      </c>
      <c r="I21" s="40">
        <f t="shared" si="2"/>
        <v>112931.52239999999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84168</v>
      </c>
      <c r="E22" s="33">
        <v>1100</v>
      </c>
      <c r="F22" s="33">
        <v>2086.6799999999998</v>
      </c>
      <c r="G22" s="142">
        <f t="shared" si="9"/>
        <v>85154.68</v>
      </c>
      <c r="H22" s="142">
        <f t="shared" si="8"/>
        <v>15327.842399999998</v>
      </c>
      <c r="I22" s="40">
        <f t="shared" si="2"/>
        <v>100482.52239999999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88018</v>
      </c>
      <c r="E23" s="33">
        <v>1100</v>
      </c>
      <c r="F23" s="33">
        <v>2086.6799999999998</v>
      </c>
      <c r="G23" s="142">
        <f t="shared" si="9"/>
        <v>89004.68</v>
      </c>
      <c r="H23" s="142">
        <f t="shared" si="8"/>
        <v>16020.842399999998</v>
      </c>
      <c r="I23" s="40">
        <f t="shared" si="2"/>
        <v>105025.52239999999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93068</v>
      </c>
      <c r="E24" s="33">
        <v>1100</v>
      </c>
      <c r="F24" s="33">
        <v>2086.6799999999998</v>
      </c>
      <c r="G24" s="142">
        <f t="shared" si="9"/>
        <v>94054.68</v>
      </c>
      <c r="H24" s="142">
        <f t="shared" si="8"/>
        <v>16929.842399999998</v>
      </c>
      <c r="I24" s="40">
        <f t="shared" si="2"/>
        <v>110984.52239999999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83588</v>
      </c>
      <c r="E25" s="33">
        <v>1100</v>
      </c>
      <c r="F25" s="33">
        <v>2086.6799999999998</v>
      </c>
      <c r="G25" s="142">
        <f t="shared" si="9"/>
        <v>84574.68</v>
      </c>
      <c r="H25" s="142">
        <f t="shared" si="8"/>
        <v>15223.442399999998</v>
      </c>
      <c r="I25" s="40">
        <f t="shared" si="2"/>
        <v>99798.122399999993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84118</v>
      </c>
      <c r="E26" s="33">
        <v>1100</v>
      </c>
      <c r="F26" s="33">
        <v>2086.6799999999998</v>
      </c>
      <c r="G26" s="142">
        <f t="shared" si="9"/>
        <v>85104.68</v>
      </c>
      <c r="H26" s="142">
        <f t="shared" si="8"/>
        <v>15318.842399999998</v>
      </c>
      <c r="I26" s="40">
        <f t="shared" si="2"/>
        <v>100423.52239999999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85268</v>
      </c>
      <c r="E27" s="33">
        <v>1100</v>
      </c>
      <c r="F27" s="33">
        <v>2086.6799999999998</v>
      </c>
      <c r="G27" s="142">
        <f t="shared" si="9"/>
        <v>86254.68</v>
      </c>
      <c r="H27" s="142">
        <f t="shared" si="8"/>
        <v>15525.842399999998</v>
      </c>
      <c r="I27" s="40">
        <f t="shared" si="2"/>
        <v>101780.52239999999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83948</v>
      </c>
      <c r="E28" s="33">
        <v>1100</v>
      </c>
      <c r="F28" s="33">
        <v>2086.6799999999998</v>
      </c>
      <c r="G28" s="142">
        <f t="shared" si="9"/>
        <v>84934.68</v>
      </c>
      <c r="H28" s="142">
        <f t="shared" si="8"/>
        <v>15288.242399999997</v>
      </c>
      <c r="I28" s="40">
        <f t="shared" si="2"/>
        <v>100222.9224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84868</v>
      </c>
      <c r="E29" s="33">
        <v>1100</v>
      </c>
      <c r="F29" s="33">
        <v>2086.6799999999998</v>
      </c>
      <c r="G29" s="142">
        <f t="shared" si="9"/>
        <v>85854.68</v>
      </c>
      <c r="H29" s="142">
        <f t="shared" si="8"/>
        <v>15453.842399999998</v>
      </c>
      <c r="I29" s="40">
        <f t="shared" si="2"/>
        <v>101308.52239999999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84618</v>
      </c>
      <c r="E30" s="33">
        <v>1100</v>
      </c>
      <c r="F30" s="33">
        <v>2086.6799999999998</v>
      </c>
      <c r="G30" s="142">
        <f t="shared" si="9"/>
        <v>85604.68</v>
      </c>
      <c r="H30" s="142">
        <f t="shared" si="8"/>
        <v>15408.842399999998</v>
      </c>
      <c r="I30" s="40">
        <f t="shared" si="2"/>
        <v>101013.52239999999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82748</v>
      </c>
      <c r="E31" s="33">
        <v>1100</v>
      </c>
      <c r="F31" s="33">
        <v>2086.6799999999998</v>
      </c>
      <c r="G31" s="142">
        <f t="shared" si="9"/>
        <v>83734.679999999993</v>
      </c>
      <c r="H31" s="142">
        <f t="shared" si="8"/>
        <v>15072.242399999997</v>
      </c>
      <c r="I31" s="40">
        <f t="shared" si="2"/>
        <v>98806.922399999996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84968</v>
      </c>
      <c r="E32" s="33">
        <v>1100</v>
      </c>
      <c r="F32" s="33">
        <v>2086.6799999999998</v>
      </c>
      <c r="G32" s="142">
        <f t="shared" si="9"/>
        <v>85954.68</v>
      </c>
      <c r="H32" s="142">
        <f t="shared" si="8"/>
        <v>15471.842399999998</v>
      </c>
      <c r="I32" s="40">
        <f t="shared" si="2"/>
        <v>101426.52239999999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85668</v>
      </c>
      <c r="E33" s="33">
        <v>1100</v>
      </c>
      <c r="F33" s="33">
        <v>2086.6799999999998</v>
      </c>
      <c r="G33" s="142">
        <f t="shared" si="9"/>
        <v>86654.68</v>
      </c>
      <c r="H33" s="142">
        <f t="shared" si="8"/>
        <v>15597.842399999998</v>
      </c>
      <c r="I33" s="40">
        <f t="shared" si="2"/>
        <v>102252.52239999999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76478</v>
      </c>
      <c r="E34" s="33">
        <v>0</v>
      </c>
      <c r="F34" s="33">
        <v>2086.6799999999998</v>
      </c>
      <c r="G34" s="142">
        <f t="shared" si="9"/>
        <v>78564.679999999993</v>
      </c>
      <c r="H34" s="142">
        <f t="shared" si="8"/>
        <v>14141.642399999999</v>
      </c>
      <c r="I34" s="40">
        <f t="shared" si="2"/>
        <v>92706.32239999999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76478</v>
      </c>
      <c r="E35" s="33">
        <v>0</v>
      </c>
      <c r="F35" s="33">
        <v>2086.6799999999998</v>
      </c>
      <c r="G35" s="142">
        <f t="shared" si="9"/>
        <v>78564.679999999993</v>
      </c>
      <c r="H35" s="142">
        <f t="shared" si="8"/>
        <v>14141.642399999999</v>
      </c>
      <c r="I35" s="40">
        <f t="shared" si="2"/>
        <v>92706.32239999999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80843</v>
      </c>
      <c r="E39" s="33">
        <v>1100</v>
      </c>
      <c r="F39" s="33">
        <v>2086.6799999999998</v>
      </c>
      <c r="G39" s="142">
        <f t="shared" ref="G39:G40" si="10">D39-E39+F39</f>
        <v>81829.679999999993</v>
      </c>
      <c r="H39" s="142">
        <f t="shared" ref="H39:H63" si="11">G39*18%</f>
        <v>14729.342399999998</v>
      </c>
      <c r="I39" s="40">
        <f t="shared" ref="I39:I63" si="12">D39-E39+F39+H39</f>
        <v>96559.022399999987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81543</v>
      </c>
      <c r="E40" s="33">
        <v>1100</v>
      </c>
      <c r="F40" s="33">
        <v>2086.6799999999998</v>
      </c>
      <c r="G40" s="142">
        <f t="shared" si="10"/>
        <v>82529.679999999993</v>
      </c>
      <c r="H40" s="142">
        <f t="shared" si="11"/>
        <v>14855.342399999998</v>
      </c>
      <c r="I40" s="40">
        <f t="shared" si="12"/>
        <v>97385.022399999987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78043</v>
      </c>
      <c r="E42" s="33">
        <v>1100</v>
      </c>
      <c r="F42" s="33">
        <v>2086.6799999999998</v>
      </c>
      <c r="G42" s="142">
        <f t="shared" ref="G42:G44" si="13">D42-E42+F42</f>
        <v>79029.679999999993</v>
      </c>
      <c r="H42" s="142">
        <f t="shared" si="11"/>
        <v>14225.342399999998</v>
      </c>
      <c r="I42" s="40">
        <f t="shared" si="12"/>
        <v>93255.022399999987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78743</v>
      </c>
      <c r="E43" s="33">
        <v>1100</v>
      </c>
      <c r="F43" s="33">
        <v>2086.6799999999998</v>
      </c>
      <c r="G43" s="142">
        <f t="shared" si="13"/>
        <v>79729.679999999993</v>
      </c>
      <c r="H43" s="142">
        <f t="shared" si="11"/>
        <v>14351.342399999998</v>
      </c>
      <c r="I43" s="40">
        <f t="shared" si="12"/>
        <v>94081.022399999987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80243</v>
      </c>
      <c r="E44" s="33">
        <v>1100</v>
      </c>
      <c r="F44" s="33">
        <v>2086.6799999999998</v>
      </c>
      <c r="G44" s="142">
        <f t="shared" si="13"/>
        <v>81229.679999999993</v>
      </c>
      <c r="H44" s="142">
        <f t="shared" si="11"/>
        <v>14621.342399999998</v>
      </c>
      <c r="I44" s="40">
        <f t="shared" si="12"/>
        <v>95851.022399999987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79223</v>
      </c>
      <c r="E46" s="33">
        <v>1100</v>
      </c>
      <c r="F46" s="33">
        <v>2086.6799999999998</v>
      </c>
      <c r="G46" s="142">
        <f t="shared" ref="G46" si="14">D46-E46+F46</f>
        <v>80209.679999999993</v>
      </c>
      <c r="H46" s="142">
        <f t="shared" si="11"/>
        <v>14437.742399999997</v>
      </c>
      <c r="I46" s="40">
        <f t="shared" si="12"/>
        <v>94647.422399999996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81533</v>
      </c>
      <c r="E48" s="33">
        <v>1100</v>
      </c>
      <c r="F48" s="33">
        <v>2086.6799999999998</v>
      </c>
      <c r="G48" s="142">
        <f t="shared" ref="G48:G52" si="15">D48-E48+F48</f>
        <v>82519.679999999993</v>
      </c>
      <c r="H48" s="142">
        <f t="shared" si="11"/>
        <v>14853.542399999998</v>
      </c>
      <c r="I48" s="40">
        <f t="shared" si="12"/>
        <v>97373.222399999999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81533</v>
      </c>
      <c r="E49" s="33">
        <v>1100</v>
      </c>
      <c r="F49" s="33">
        <v>2086.6799999999998</v>
      </c>
      <c r="G49" s="142">
        <f t="shared" si="15"/>
        <v>82519.679999999993</v>
      </c>
      <c r="H49" s="142">
        <f t="shared" si="11"/>
        <v>14853.542399999998</v>
      </c>
      <c r="I49" s="40">
        <f t="shared" si="12"/>
        <v>97373.222399999999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81663</v>
      </c>
      <c r="E50" s="33">
        <v>1100</v>
      </c>
      <c r="F50" s="33">
        <v>2086.6799999999998</v>
      </c>
      <c r="G50" s="142">
        <f t="shared" si="15"/>
        <v>82649.679999999993</v>
      </c>
      <c r="H50" s="142">
        <f t="shared" si="11"/>
        <v>14876.942399999998</v>
      </c>
      <c r="I50" s="40">
        <f t="shared" si="12"/>
        <v>97526.622399999993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85233</v>
      </c>
      <c r="E51" s="33">
        <v>1100</v>
      </c>
      <c r="F51" s="33">
        <v>2086.6799999999998</v>
      </c>
      <c r="G51" s="142">
        <f t="shared" si="15"/>
        <v>86219.68</v>
      </c>
      <c r="H51" s="142">
        <f t="shared" si="11"/>
        <v>15519.542399999998</v>
      </c>
      <c r="I51" s="40">
        <f t="shared" si="12"/>
        <v>101739.2224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86193</v>
      </c>
      <c r="E52" s="33">
        <v>1100</v>
      </c>
      <c r="F52" s="33">
        <v>2086.6799999999998</v>
      </c>
      <c r="G52" s="142">
        <f t="shared" si="15"/>
        <v>87179.68</v>
      </c>
      <c r="H52" s="142">
        <f t="shared" si="11"/>
        <v>15692.342399999998</v>
      </c>
      <c r="I52" s="40">
        <f t="shared" si="12"/>
        <v>102872.02239999999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>
        <v>87043</v>
      </c>
      <c r="E54" s="33">
        <v>1100</v>
      </c>
      <c r="F54" s="33">
        <v>2086.6799999999998</v>
      </c>
      <c r="G54" s="142">
        <f t="shared" ref="G54" si="16">D54-E54+F54</f>
        <v>88029.68</v>
      </c>
      <c r="H54" s="142">
        <f t="shared" si="11"/>
        <v>15845.342399999998</v>
      </c>
      <c r="I54" s="40">
        <f t="shared" si="12"/>
        <v>103875.02239999999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82383</v>
      </c>
      <c r="E56" s="33">
        <v>1100</v>
      </c>
      <c r="F56" s="33">
        <v>2086.6799999999998</v>
      </c>
      <c r="G56" s="142">
        <f t="shared" ref="G56:G63" si="17">D56-E56+F56</f>
        <v>83369.679999999993</v>
      </c>
      <c r="H56" s="142">
        <f t="shared" si="11"/>
        <v>15006.542399999998</v>
      </c>
      <c r="I56" s="40">
        <f t="shared" si="12"/>
        <v>98376.222399999999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>
        <v>85669</v>
      </c>
      <c r="E57" s="33">
        <v>1100</v>
      </c>
      <c r="F57" s="33">
        <v>2086.6799999999998</v>
      </c>
      <c r="G57" s="142">
        <f t="shared" si="17"/>
        <v>86655.679999999993</v>
      </c>
      <c r="H57" s="142">
        <f t="shared" si="11"/>
        <v>15598.022399999998</v>
      </c>
      <c r="I57" s="40">
        <f t="shared" si="12"/>
        <v>102253.70239999999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74313</v>
      </c>
      <c r="E58" s="33">
        <v>0</v>
      </c>
      <c r="F58" s="33">
        <v>2086.6799999999998</v>
      </c>
      <c r="G58" s="142">
        <f t="shared" si="17"/>
        <v>76399.679999999993</v>
      </c>
      <c r="H58" s="142">
        <f t="shared" si="11"/>
        <v>13751.942399999998</v>
      </c>
      <c r="I58" s="40">
        <f t="shared" si="12"/>
        <v>90151.622399999993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67589</v>
      </c>
      <c r="E59" s="33">
        <v>0</v>
      </c>
      <c r="F59" s="33">
        <v>2086.6799999999998</v>
      </c>
      <c r="G59" s="142">
        <f t="shared" si="17"/>
        <v>69675.679999999993</v>
      </c>
      <c r="H59" s="142">
        <f t="shared" si="11"/>
        <v>12541.622399999998</v>
      </c>
      <c r="I59" s="40">
        <f t="shared" si="12"/>
        <v>82217.302399999986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74763</v>
      </c>
      <c r="E60" s="33">
        <v>0</v>
      </c>
      <c r="F60" s="33">
        <v>2086.6799999999998</v>
      </c>
      <c r="G60" s="142">
        <f t="shared" si="17"/>
        <v>76849.679999999993</v>
      </c>
      <c r="H60" s="142">
        <f t="shared" si="11"/>
        <v>13832.942399999998</v>
      </c>
      <c r="I60" s="40">
        <f t="shared" si="12"/>
        <v>90682.622399999993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73613</v>
      </c>
      <c r="E61" s="33">
        <v>0</v>
      </c>
      <c r="F61" s="33">
        <v>2086.6799999999998</v>
      </c>
      <c r="G61" s="142">
        <f t="shared" si="17"/>
        <v>75699.679999999993</v>
      </c>
      <c r="H61" s="142">
        <f t="shared" si="11"/>
        <v>13625.942399999998</v>
      </c>
      <c r="I61" s="40">
        <f t="shared" si="12"/>
        <v>89325.622399999993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76403</v>
      </c>
      <c r="E62" s="33">
        <v>0</v>
      </c>
      <c r="F62" s="33">
        <v>2086.6799999999998</v>
      </c>
      <c r="G62" s="142">
        <f t="shared" si="17"/>
        <v>78489.679999999993</v>
      </c>
      <c r="H62" s="142">
        <f t="shared" si="11"/>
        <v>14128.142399999999</v>
      </c>
      <c r="I62" s="40">
        <f t="shared" si="12"/>
        <v>92617.82239999999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76513</v>
      </c>
      <c r="E63" s="63">
        <v>0</v>
      </c>
      <c r="F63" s="33">
        <v>2086.6799999999998</v>
      </c>
      <c r="G63" s="142">
        <f t="shared" si="17"/>
        <v>78599.679999999993</v>
      </c>
      <c r="H63" s="142">
        <f t="shared" si="11"/>
        <v>14147.942399999998</v>
      </c>
      <c r="I63" s="40">
        <f t="shared" si="12"/>
        <v>92747.622399999993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49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80993</v>
      </c>
      <c r="E67" s="33">
        <v>1100</v>
      </c>
      <c r="F67" s="33">
        <v>2086.6799999999998</v>
      </c>
      <c r="G67" s="142">
        <f t="shared" ref="G67:G72" si="18">D67-E67+F67</f>
        <v>81979.679999999993</v>
      </c>
      <c r="H67" s="142">
        <f t="shared" ref="H67:H72" si="19">G67*18%</f>
        <v>14756.342399999998</v>
      </c>
      <c r="I67" s="40">
        <f t="shared" ref="I67:I77" si="20">D67-E67+F67+H67</f>
        <v>96736.022399999987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83543</v>
      </c>
      <c r="E68" s="33">
        <v>1100</v>
      </c>
      <c r="F68" s="33">
        <v>2086.6799999999998</v>
      </c>
      <c r="G68" s="142">
        <f t="shared" si="18"/>
        <v>84529.68</v>
      </c>
      <c r="H68" s="142">
        <f t="shared" si="19"/>
        <v>15215.342399999998</v>
      </c>
      <c r="I68" s="40">
        <f t="shared" si="20"/>
        <v>99745.022399999987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84043</v>
      </c>
      <c r="E69" s="33">
        <v>1100</v>
      </c>
      <c r="F69" s="33">
        <v>2086.6799999999998</v>
      </c>
      <c r="G69" s="142">
        <f t="shared" si="18"/>
        <v>85029.68</v>
      </c>
      <c r="H69" s="142">
        <f t="shared" si="19"/>
        <v>15305.342399999998</v>
      </c>
      <c r="I69" s="40">
        <f t="shared" si="20"/>
        <v>100335.02239999999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84743</v>
      </c>
      <c r="E70" s="33">
        <v>1100</v>
      </c>
      <c r="F70" s="33">
        <v>2086.6799999999998</v>
      </c>
      <c r="G70" s="142">
        <f t="shared" si="18"/>
        <v>85729.68</v>
      </c>
      <c r="H70" s="142">
        <f t="shared" si="19"/>
        <v>15431.342399999998</v>
      </c>
      <c r="I70" s="40">
        <f t="shared" si="20"/>
        <v>101161.02239999999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84843</v>
      </c>
      <c r="E71" s="33">
        <v>1100</v>
      </c>
      <c r="F71" s="33">
        <v>2086.6799999999998</v>
      </c>
      <c r="G71" s="142">
        <f t="shared" si="18"/>
        <v>85829.68</v>
      </c>
      <c r="H71" s="142">
        <f t="shared" si="19"/>
        <v>15449.342399999998</v>
      </c>
      <c r="I71" s="40">
        <f t="shared" si="20"/>
        <v>101279.02239999999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86633</v>
      </c>
      <c r="E72" s="33">
        <v>1100</v>
      </c>
      <c r="F72" s="33">
        <v>2086.6799999999998</v>
      </c>
      <c r="G72" s="142">
        <f t="shared" si="18"/>
        <v>87619.68</v>
      </c>
      <c r="H72" s="142">
        <f t="shared" si="19"/>
        <v>15771.542399999998</v>
      </c>
      <c r="I72" s="40">
        <f t="shared" si="20"/>
        <v>103391.2224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73713</v>
      </c>
      <c r="E75" s="33">
        <v>0</v>
      </c>
      <c r="F75" s="33">
        <v>2086.6799999999998</v>
      </c>
      <c r="G75" s="142">
        <f t="shared" ref="G75:G77" si="21">D75-E75+F75</f>
        <v>75799.679999999993</v>
      </c>
      <c r="H75" s="142">
        <f t="shared" ref="H75:H77" si="22">G75*18%</f>
        <v>13643.942399999998</v>
      </c>
      <c r="I75" s="40">
        <f t="shared" si="20"/>
        <v>89443.622399999993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77613</v>
      </c>
      <c r="E76" s="33">
        <v>0</v>
      </c>
      <c r="F76" s="33">
        <v>2086.6799999999998</v>
      </c>
      <c r="G76" s="142">
        <f t="shared" si="21"/>
        <v>79699.679999999993</v>
      </c>
      <c r="H76" s="142">
        <f t="shared" si="22"/>
        <v>14345.942399999998</v>
      </c>
      <c r="I76" s="40">
        <f t="shared" si="20"/>
        <v>94045.622399999993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74113</v>
      </c>
      <c r="E77" s="63">
        <v>0</v>
      </c>
      <c r="F77" s="33">
        <v>2086.6799999999998</v>
      </c>
      <c r="G77" s="142">
        <f t="shared" si="21"/>
        <v>76199.679999999993</v>
      </c>
      <c r="H77" s="142">
        <f t="shared" si="22"/>
        <v>13715.942399999998</v>
      </c>
      <c r="I77" s="40">
        <f t="shared" si="20"/>
        <v>89915.622399999993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4" zoomScaleNormal="100" workbookViewId="0">
      <selection activeCell="D86" sqref="D8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226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82738</v>
      </c>
      <c r="E9" s="33">
        <v>1100</v>
      </c>
      <c r="F9" s="33">
        <v>2215.8200000000002</v>
      </c>
      <c r="G9" s="142">
        <f t="shared" ref="G9:G18" si="0">D9-E9+F9</f>
        <v>83853.820000000007</v>
      </c>
      <c r="H9" s="142">
        <f t="shared" ref="H9:H18" si="1">G9*18%</f>
        <v>15093.687600000001</v>
      </c>
      <c r="I9" s="40">
        <f>D9-E9+F9+H9</f>
        <v>98947.507600000012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82738</v>
      </c>
      <c r="E10" s="33">
        <v>1100</v>
      </c>
      <c r="F10" s="33">
        <v>2215.8200000000002</v>
      </c>
      <c r="G10" s="142">
        <f t="shared" si="0"/>
        <v>83853.820000000007</v>
      </c>
      <c r="H10" s="142">
        <f t="shared" si="1"/>
        <v>15093.687600000001</v>
      </c>
      <c r="I10" s="40">
        <f t="shared" ref="I10:I33" si="2">D10-E10+F10+H10</f>
        <v>98947.507600000012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83438</v>
      </c>
      <c r="E13" s="33">
        <v>1100</v>
      </c>
      <c r="F13" s="33">
        <v>2215.8200000000002</v>
      </c>
      <c r="G13" s="142">
        <f t="shared" si="0"/>
        <v>84553.82</v>
      </c>
      <c r="H13" s="142">
        <f t="shared" si="1"/>
        <v>15219.687600000001</v>
      </c>
      <c r="I13" s="40">
        <f t="shared" si="2"/>
        <v>99773.507600000012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86388</v>
      </c>
      <c r="E16" s="33">
        <v>1100</v>
      </c>
      <c r="F16" s="33">
        <v>2215.8200000000002</v>
      </c>
      <c r="G16" s="142">
        <f t="shared" si="0"/>
        <v>87503.82</v>
      </c>
      <c r="H16" s="142">
        <f t="shared" si="1"/>
        <v>15750.687600000001</v>
      </c>
      <c r="I16" s="40">
        <f t="shared" si="2"/>
        <v>103254.50760000001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86388</v>
      </c>
      <c r="E17" s="33">
        <v>1100</v>
      </c>
      <c r="F17" s="33">
        <v>2215.8200000000002</v>
      </c>
      <c r="G17" s="142">
        <f t="shared" si="0"/>
        <v>87503.82</v>
      </c>
      <c r="H17" s="142">
        <f t="shared" si="1"/>
        <v>15750.687600000001</v>
      </c>
      <c r="I17" s="40">
        <f t="shared" si="2"/>
        <v>103254.50760000001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86388</v>
      </c>
      <c r="E18" s="33">
        <v>1100</v>
      </c>
      <c r="F18" s="33">
        <v>2215.8200000000002</v>
      </c>
      <c r="G18" s="142">
        <f t="shared" si="0"/>
        <v>87503.82</v>
      </c>
      <c r="H18" s="142">
        <f t="shared" si="1"/>
        <v>15750.687600000001</v>
      </c>
      <c r="I18" s="40">
        <f t="shared" si="2"/>
        <v>103254.50760000001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84448</v>
      </c>
      <c r="E22" s="33">
        <v>1100</v>
      </c>
      <c r="F22" s="33">
        <v>2215.8200000000002</v>
      </c>
      <c r="G22" s="142">
        <f t="shared" ref="G22:G23" si="3">D22-E22+F22</f>
        <v>85563.82</v>
      </c>
      <c r="H22" s="142">
        <f t="shared" ref="H22:H23" si="4">G22*18%</f>
        <v>15401.4876</v>
      </c>
      <c r="I22" s="40">
        <f t="shared" si="2"/>
        <v>100965.3076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87498</v>
      </c>
      <c r="E23" s="33">
        <v>1100</v>
      </c>
      <c r="F23" s="33">
        <v>2215.8200000000002</v>
      </c>
      <c r="G23" s="142">
        <f t="shared" si="3"/>
        <v>88613.82</v>
      </c>
      <c r="H23" s="142">
        <f t="shared" si="4"/>
        <v>15950.4876</v>
      </c>
      <c r="I23" s="40">
        <f t="shared" si="2"/>
        <v>104564.3076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83768</v>
      </c>
      <c r="E25" s="33">
        <v>1100</v>
      </c>
      <c r="F25" s="33">
        <v>2215.8200000000002</v>
      </c>
      <c r="G25" s="142">
        <f t="shared" ref="G25:G33" si="5">D25-E25+F25</f>
        <v>84883.82</v>
      </c>
      <c r="H25" s="142">
        <f t="shared" ref="H25:H33" si="6">G25*18%</f>
        <v>15279.087600000001</v>
      </c>
      <c r="I25" s="40">
        <f t="shared" si="2"/>
        <v>100162.90760000001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84498</v>
      </c>
      <c r="E26" s="33">
        <v>1100</v>
      </c>
      <c r="F26" s="33">
        <v>2215.8200000000002</v>
      </c>
      <c r="G26" s="142">
        <f t="shared" si="5"/>
        <v>85613.82</v>
      </c>
      <c r="H26" s="142">
        <f t="shared" si="6"/>
        <v>15410.4876</v>
      </c>
      <c r="I26" s="40">
        <f t="shared" si="2"/>
        <v>101024.3076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86448</v>
      </c>
      <c r="E27" s="33">
        <v>1100</v>
      </c>
      <c r="F27" s="33">
        <v>2215.8200000000002</v>
      </c>
      <c r="G27" s="142">
        <f t="shared" si="5"/>
        <v>87563.82</v>
      </c>
      <c r="H27" s="142">
        <f t="shared" si="6"/>
        <v>15761.4876</v>
      </c>
      <c r="I27" s="40">
        <f t="shared" si="2"/>
        <v>103325.3076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85128</v>
      </c>
      <c r="E28" s="33">
        <v>1100</v>
      </c>
      <c r="F28" s="33">
        <v>2215.8200000000002</v>
      </c>
      <c r="G28" s="142">
        <f t="shared" si="5"/>
        <v>86243.82</v>
      </c>
      <c r="H28" s="142">
        <f t="shared" si="6"/>
        <v>15523.8876</v>
      </c>
      <c r="I28" s="40">
        <f t="shared" si="2"/>
        <v>101767.70760000001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84848</v>
      </c>
      <c r="E29" s="33">
        <v>1100</v>
      </c>
      <c r="F29" s="33">
        <v>2215.8200000000002</v>
      </c>
      <c r="G29" s="142">
        <f t="shared" si="5"/>
        <v>85963.82</v>
      </c>
      <c r="H29" s="142">
        <f t="shared" si="6"/>
        <v>15473.4876</v>
      </c>
      <c r="I29" s="40">
        <f t="shared" si="2"/>
        <v>101437.3076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84998</v>
      </c>
      <c r="E30" s="33">
        <v>1100</v>
      </c>
      <c r="F30" s="33">
        <v>2215.8200000000002</v>
      </c>
      <c r="G30" s="142">
        <f t="shared" si="5"/>
        <v>86113.82</v>
      </c>
      <c r="H30" s="142">
        <f t="shared" si="6"/>
        <v>15500.4876</v>
      </c>
      <c r="I30" s="40">
        <f t="shared" si="2"/>
        <v>101614.3076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84128</v>
      </c>
      <c r="E31" s="33">
        <v>1100</v>
      </c>
      <c r="F31" s="33">
        <v>2215.8200000000002</v>
      </c>
      <c r="G31" s="142">
        <f t="shared" si="5"/>
        <v>85243.82</v>
      </c>
      <c r="H31" s="142">
        <f t="shared" si="6"/>
        <v>15343.8876</v>
      </c>
      <c r="I31" s="40">
        <f t="shared" si="2"/>
        <v>100587.70760000001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85148</v>
      </c>
      <c r="E32" s="33">
        <v>1100</v>
      </c>
      <c r="F32" s="33">
        <v>2215.8200000000002</v>
      </c>
      <c r="G32" s="142">
        <f t="shared" si="5"/>
        <v>86263.82</v>
      </c>
      <c r="H32" s="142">
        <f t="shared" si="6"/>
        <v>15527.4876</v>
      </c>
      <c r="I32" s="40">
        <f t="shared" si="2"/>
        <v>101791.3076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85948</v>
      </c>
      <c r="E33" s="33">
        <v>1100</v>
      </c>
      <c r="F33" s="33">
        <v>2215.8200000000002</v>
      </c>
      <c r="G33" s="142">
        <f t="shared" si="5"/>
        <v>87063.82</v>
      </c>
      <c r="H33" s="142">
        <f t="shared" si="6"/>
        <v>15671.4876</v>
      </c>
      <c r="I33" s="40">
        <f t="shared" si="2"/>
        <v>102735.3076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2017-09-01T14:24:00Z</cp:lastPrinted>
  <dcterms:created xsi:type="dcterms:W3CDTF">2016-01-23T10:10:33Z</dcterms:created>
  <dcterms:modified xsi:type="dcterms:W3CDTF">2017-09-02T06:38:09Z</dcterms:modified>
</cp:coreProperties>
</file>