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05" windowWidth="19440" windowHeight="4335" firstSheet="9" activeTab="16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I6" i="53" l="1"/>
  <c r="G20" i="1" l="1"/>
  <c r="H20" i="1" s="1"/>
  <c r="I20" i="1" s="1"/>
  <c r="G20" i="35" l="1"/>
  <c r="H20" i="35" s="1"/>
  <c r="I20" i="35" s="1"/>
  <c r="F20" i="48" l="1"/>
  <c r="G74" i="35" l="1"/>
  <c r="H74" i="35" s="1"/>
  <c r="I74" i="35" s="1"/>
  <c r="F64" i="25" l="1"/>
  <c r="G68" i="65" l="1"/>
  <c r="H68" i="65" s="1"/>
  <c r="I68" i="65" s="1"/>
  <c r="G67" i="65"/>
  <c r="H67" i="65" s="1"/>
  <c r="I67" i="65" s="1"/>
  <c r="G46" i="65"/>
  <c r="H46" i="65" s="1"/>
  <c r="I46" i="65" s="1"/>
  <c r="G44" i="65"/>
  <c r="H44" i="65" s="1"/>
  <c r="I44" i="65" s="1"/>
  <c r="G43" i="65"/>
  <c r="H43" i="65" s="1"/>
  <c r="I43" i="65" s="1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F34" i="48"/>
  <c r="G34" i="48" s="1"/>
  <c r="F33" i="48"/>
  <c r="G33" i="48" s="1"/>
  <c r="F32" i="48"/>
  <c r="H32" i="48" s="1"/>
  <c r="F31" i="48"/>
  <c r="G31" i="48" s="1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H20" i="48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H64" i="25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F41" i="22"/>
  <c r="G41" i="22" s="1"/>
  <c r="F40" i="22"/>
  <c r="H40" i="22" s="1"/>
  <c r="F36" i="22"/>
  <c r="H36" i="22" s="1"/>
  <c r="F35" i="22"/>
  <c r="G35" i="22" s="1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3" i="22"/>
  <c r="G13" i="22" s="1"/>
  <c r="F12" i="22"/>
  <c r="G12" i="22" s="1"/>
  <c r="F11" i="22"/>
  <c r="H11" i="22" s="1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G23" i="65"/>
  <c r="H23" i="65" s="1"/>
  <c r="G22" i="65"/>
  <c r="H22" i="65" s="1"/>
  <c r="G21" i="65"/>
  <c r="H21" i="65" s="1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G27" i="63"/>
  <c r="H27" i="63" s="1"/>
  <c r="G26" i="63"/>
  <c r="H26" i="63" s="1"/>
  <c r="G25" i="63"/>
  <c r="H25" i="63" s="1"/>
  <c r="G23" i="63"/>
  <c r="H23" i="63" s="1"/>
  <c r="G22" i="63"/>
  <c r="H22" i="63" s="1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G48" i="64"/>
  <c r="H48" i="64" s="1"/>
  <c r="G46" i="64"/>
  <c r="H46" i="64" s="1"/>
  <c r="G44" i="64"/>
  <c r="H44" i="64" s="1"/>
  <c r="G43" i="64"/>
  <c r="H43" i="64" s="1"/>
  <c r="G42" i="64"/>
  <c r="H42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G74" i="51"/>
  <c r="H74" i="51" s="1"/>
  <c r="G73" i="51"/>
  <c r="H73" i="51" s="1"/>
  <c r="G72" i="51"/>
  <c r="H72" i="51" s="1"/>
  <c r="G71" i="51"/>
  <c r="H71" i="51" s="1"/>
  <c r="G70" i="51"/>
  <c r="H70" i="51" s="1"/>
  <c r="G69" i="51"/>
  <c r="H69" i="51" s="1"/>
  <c r="G68" i="51"/>
  <c r="H68" i="51" s="1"/>
  <c r="G67" i="51"/>
  <c r="H67" i="51" s="1"/>
  <c r="G13" i="52"/>
  <c r="H13" i="52" s="1"/>
  <c r="G9" i="52"/>
  <c r="H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G13" i="54"/>
  <c r="H13" i="54" s="1"/>
  <c r="G15" i="54"/>
  <c r="H15" i="54" s="1"/>
  <c r="G19" i="54"/>
  <c r="H19" i="54" s="1"/>
  <c r="G31" i="54"/>
  <c r="H31" i="54" s="1"/>
  <c r="G35" i="54"/>
  <c r="H35" i="54" s="1"/>
  <c r="G34" i="54"/>
  <c r="H34" i="54" s="1"/>
  <c r="G46" i="54"/>
  <c r="H46" i="54" s="1"/>
  <c r="G44" i="54"/>
  <c r="H44" i="54" s="1"/>
  <c r="G43" i="54"/>
  <c r="H43" i="54" s="1"/>
  <c r="G42" i="54"/>
  <c r="H42" i="54" s="1"/>
  <c r="G40" i="54"/>
  <c r="H40" i="54" s="1"/>
  <c r="G39" i="54"/>
  <c r="H39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G48" i="56"/>
  <c r="H48" i="56" s="1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G71" i="55"/>
  <c r="H71" i="55" s="1"/>
  <c r="G70" i="55"/>
  <c r="H70" i="55" s="1"/>
  <c r="G69" i="55"/>
  <c r="H69" i="55" s="1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G67" i="61"/>
  <c r="H67" i="61" s="1"/>
  <c r="G63" i="61"/>
  <c r="H63" i="61" s="1"/>
  <c r="G62" i="61"/>
  <c r="H62" i="61" s="1"/>
  <c r="G61" i="61"/>
  <c r="H61" i="61" s="1"/>
  <c r="G60" i="61"/>
  <c r="H60" i="61" s="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G70" i="35"/>
  <c r="H70" i="35" s="1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G43" i="35"/>
  <c r="H43" i="35" s="1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G51" i="50"/>
  <c r="H51" i="50" s="1"/>
  <c r="G50" i="50"/>
  <c r="H50" i="50" s="1"/>
  <c r="G49" i="50"/>
  <c r="H49" i="50" s="1"/>
  <c r="G48" i="50"/>
  <c r="H48" i="50" s="1"/>
  <c r="G46" i="50"/>
  <c r="H46" i="50" s="1"/>
  <c r="G44" i="50"/>
  <c r="H44" i="50" s="1"/>
  <c r="G43" i="50"/>
  <c r="H43" i="50" s="1"/>
  <c r="G42" i="50"/>
  <c r="H42" i="50" s="1"/>
  <c r="G40" i="50"/>
  <c r="H40" i="50" s="1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G10" i="22" l="1"/>
  <c r="H58" i="48"/>
  <c r="H33" i="48"/>
  <c r="H30" i="48"/>
  <c r="H71" i="22"/>
  <c r="H34" i="22"/>
  <c r="H26" i="25"/>
  <c r="H34" i="48"/>
  <c r="H15" i="22"/>
  <c r="G33" i="22"/>
  <c r="H41" i="22"/>
  <c r="H25" i="25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I62" i="25" s="1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I73" i="25" s="1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<sst xmlns="http://schemas.openxmlformats.org/spreadsheetml/2006/main" count="6165" uniqueCount="226">
  <si>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</si>
  <si>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</si>
  <si>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</si>
  <si>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</si>
  <si>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</si>
  <si>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</si>
  <si>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</si>
  <si>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</si>
  <si>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</si>
  <si>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</si>
  <si>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</si>
  <si>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</si>
  <si>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</si>
  <si>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</si>
  <si>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</si>
  <si>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</si>
  <si>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</si>
  <si>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</si>
  <si>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</si>
  <si>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</si>
  <si>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</si>
  <si>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</si>
  <si>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</si>
  <si>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</si>
  <si>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</si>
  <si>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</si>
  <si>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</si>
  <si>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</si>
  <si>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</si>
  <si>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</si>
  <si>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</si>
  <si>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</si>
  <si>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</si>
  <si>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</si>
  <si>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</si>
  <si>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</si>
  <si>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</si>
  <si>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</si>
  <si>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</si>
  <si>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</si>
  <si>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</si>
  <si>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</si>
  <si>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</si>
  <si>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</si>
  <si>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</si>
  <si>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</si>
  <si>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</si>
  <si>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</si>
  <si>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</si>
  <si>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</si>
  <si>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</si>
  <si>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</si>
  <si>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</si>
  <si>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</si>
  <si>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</si>
  <si>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</si>
  <si>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</si>
  <si>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</si>
  <si>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</si>
  <si>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</si>
  <si>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</si>
  <si>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</si>
  <si>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</si>
  <si>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</si>
  <si>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</si>
  <si>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</si>
  <si>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</si>
  <si>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</si>
  <si>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</si>
  <si>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</si>
  <si>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</si>
  <si>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</si>
  <si>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</si>
  <si>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</si>
  <si>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</si>
  <si>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</si>
  <si>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</si>
  <si>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</si>
  <si>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</si>
  <si>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</si>
  <si>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</si>
  <si>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</si>
  <si>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</si>
  <si>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</si>
  <si>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</si>
  <si>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</si>
  <si>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</si>
  <si>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</si>
  <si>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</si>
  <si>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</si>
  <si>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</si>
  <si>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</si>
  <si>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</si>
  <si>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</si>
  <si>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</si>
  <si>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</si>
  <si>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</si>
  <si>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</si>
  <si>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</si>
  <si>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</si>
  <si>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</si>
  <si>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</si>
  <si>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</si>
  <si>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</si>
  <si>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</si>
  <si>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</si>
  <si>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</si>
  <si>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</si>
  <si>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</si>
  <si>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</si>
  <si>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</si>
  <si>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</si>
  <si>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</si>
  <si>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</si>
  <si>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</si>
  <si>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</si>
  <si>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</si>
  <si>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</si>
  <si>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</si>
  <si>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</si>
  <si>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</si>
  <si>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</si>
  <si>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</si>
  <si>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</si>
  <si>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</si>
  <si>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</si>
  <si>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</si>
  <si>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</si>
  <si>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</si>
  <si>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</si>
  <si>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</si>
  <si>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</si>
  <si>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</si>
  <si>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</si>
  <si>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</si>
  <si>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</si>
  <si>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</si>
  <si>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</si>
  <si>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</si>
  <si>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</si>
  <si>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</si>
  <si>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</si>
  <si>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</si>
  <si>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</si>
  <si>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</si>
  <si>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</si>
  <si>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</si>
  <si>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</si>
  <si>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</si>
  <si>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</si>
  <si>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</si>
  <si>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</si>
  <si>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</si>
  <si>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</si>
  <si>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</si>
  <si>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</si>
  <si>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</si>
  <si>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</si>
  <si>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</si>
  <si>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</si>
  <si>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</si>
  <si>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</si>
  <si>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</si>
  <si>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</si>
  <si>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</si>
  <si>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</si>
  <si>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</si>
  <si>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</si>
  <si>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</si>
  <si>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</si>
  <si>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</si>
  <si>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</si>
  <si>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</si>
  <si>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</si>
  <si>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</si>
  <si>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</si>
  <si>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</si>
  <si>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</si>
  <si>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</si>
  <si>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</si>
  <si>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</si>
  <si>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</si>
  <si>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</si>
  <si>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</si>
  <si>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</si>
  <si>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</si>
  <si>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</si>
  <si>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</si>
  <si>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</si>
  <si>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</si>
  <si>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</si>
  <si>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</si>
  <si>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</si>
  <si>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</si>
  <si>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</si>
  <si>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</si>
  <si>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</si>
  <si>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</si>
  <si>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</si>
  <si>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</si>
  <si>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</si>
  <si>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</si>
  <si>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</si>
  <si>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</si>
  <si>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</si>
  <si>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</si>
  <si>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</si>
  <si>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</si>
  <si>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</si>
  <si>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</si>
  <si>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</si>
  <si>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</si>
  <si>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</si>
  <si>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</si>
  <si>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</si>
  <si>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</si>
  <si>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</si>
  <si>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</si>
  <si>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</si>
  <si>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</si>
  <si>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</si>
  <si>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</si>
  <si>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For Kanchipuram - Frieght  will be 4779.28</t>
  </si>
  <si>
    <t>For Hosur (Krishangiri) - Frieght Will be 4589.58</t>
  </si>
  <si>
    <t>Price Will be a Rangareddi-3450.38</t>
  </si>
  <si>
    <t>16.11.2017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</si>
</sst>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0" fillId="2" borderId="12" xfId="0" applyFont="1" applyFill="1" applyBorder="1"/>
    <xf numFmtId="49" fontId="40" fillId="2" borderId="13" xfId="0" applyNumberFormat="1" applyFont="1" applyFill="1" applyBorder="1"/>
    <xf numFmtId="0" fontId="41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1</xdr:col>
      <xdr:colOff>66674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1</xdr:col>
      <xdr:colOff>161924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5" zoomScaleNormal="100" workbookViewId="0">
      <selection activeCell="D49" sqref="D4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196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86351</v>
      </c>
      <c r="E15" s="33">
        <v>1100</v>
      </c>
      <c r="F15" s="33">
        <v>3972.8</v>
      </c>
      <c r="G15" s="142">
        <f t="shared" ref="G15" si="0">D15-E15+F15</f>
        <v>89223.8</v>
      </c>
      <c r="H15" s="142">
        <f t="shared" ref="H15" si="1">G15*18%</f>
        <v>16060.284</v>
      </c>
      <c r="I15" s="40">
        <f t="shared" ref="I15" si="2">D15-E15+F15+H15</f>
        <v>105284.084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82236</v>
      </c>
      <c r="E39" s="33">
        <v>1100</v>
      </c>
      <c r="F39" s="33">
        <v>3972.8</v>
      </c>
      <c r="G39" s="142">
        <f t="shared" ref="G39:G40" si="3">D39-E39+F39</f>
        <v>85108.800000000003</v>
      </c>
      <c r="H39" s="142">
        <f t="shared" ref="H39:H40" si="4">G39*18%</f>
        <v>15319.584000000001</v>
      </c>
      <c r="I39" s="40">
        <f t="shared" ref="I39:I49" si="5">D39-E39+F39+H39</f>
        <v>100428.38400000001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82136</v>
      </c>
      <c r="E40" s="33">
        <v>1100</v>
      </c>
      <c r="F40" s="33">
        <v>3972.8</v>
      </c>
      <c r="G40" s="142">
        <f t="shared" si="3"/>
        <v>85008.8</v>
      </c>
      <c r="H40" s="142">
        <f t="shared" si="4"/>
        <v>15301.584000000001</v>
      </c>
      <c r="I40" s="40">
        <f t="shared" si="5"/>
        <v>100310.38400000001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83576</v>
      </c>
      <c r="E48" s="33">
        <v>1100</v>
      </c>
      <c r="F48" s="33">
        <v>3972.8</v>
      </c>
      <c r="G48" s="142">
        <f t="shared" ref="G48:G49" si="6">D48-E48+F48</f>
        <v>86448.8</v>
      </c>
      <c r="H48" s="142">
        <f t="shared" ref="H48:H49" si="7">G48*18%</f>
        <v>15560.784</v>
      </c>
      <c r="I48" s="40">
        <f t="shared" si="5"/>
        <v>102009.584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83576</v>
      </c>
      <c r="E49" s="33">
        <v>1100</v>
      </c>
      <c r="F49" s="33">
        <v>3972.8</v>
      </c>
      <c r="G49" s="142">
        <f t="shared" si="6"/>
        <v>86448.8</v>
      </c>
      <c r="H49" s="142">
        <f t="shared" si="7"/>
        <v>15560.784</v>
      </c>
      <c r="I49" s="40">
        <f t="shared" si="5"/>
        <v>102009.584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80936</v>
      </c>
      <c r="E67" s="33">
        <v>1100</v>
      </c>
      <c r="F67" s="33">
        <v>3972.8</v>
      </c>
      <c r="G67" s="142">
        <f t="shared" ref="G67:G70" si="8">D67-E67+F67</f>
        <v>83808.800000000003</v>
      </c>
      <c r="H67" s="142">
        <f t="shared" ref="H67:H70" si="9">G67*18%</f>
        <v>15085.584000000001</v>
      </c>
      <c r="I67" s="40">
        <f t="shared" ref="I67:I77" si="10">D67-E67+F67+H67</f>
        <v>98894.384000000005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80936</v>
      </c>
      <c r="E68" s="33">
        <v>1100</v>
      </c>
      <c r="F68" s="33">
        <v>3972.8</v>
      </c>
      <c r="G68" s="142">
        <f t="shared" si="8"/>
        <v>83808.800000000003</v>
      </c>
      <c r="H68" s="142">
        <f t="shared" si="9"/>
        <v>15085.584000000001</v>
      </c>
      <c r="I68" s="40">
        <f t="shared" si="10"/>
        <v>98894.384000000005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81436</v>
      </c>
      <c r="E69" s="33">
        <v>1100</v>
      </c>
      <c r="F69" s="33">
        <v>3972.8</v>
      </c>
      <c r="G69" s="142">
        <f t="shared" si="8"/>
        <v>84308.800000000003</v>
      </c>
      <c r="H69" s="142">
        <f t="shared" si="9"/>
        <v>15175.584000000001</v>
      </c>
      <c r="I69" s="40">
        <f t="shared" si="10"/>
        <v>99484.384000000005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84636</v>
      </c>
      <c r="E70" s="33">
        <v>1100</v>
      </c>
      <c r="F70" s="33">
        <v>3972.8</v>
      </c>
      <c r="G70" s="142">
        <f t="shared" si="8"/>
        <v>87508.800000000003</v>
      </c>
      <c r="H70" s="142">
        <f t="shared" si="9"/>
        <v>15751.584000000001</v>
      </c>
      <c r="I70" s="40">
        <f t="shared" si="10"/>
        <v>103260.38400000001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74056</v>
      </c>
      <c r="E77" s="63">
        <v>0</v>
      </c>
      <c r="F77" s="33">
        <v>3972.8</v>
      </c>
      <c r="G77" s="142">
        <f t="shared" ref="G77" si="11">D77-E77+F77</f>
        <v>78028.800000000003</v>
      </c>
      <c r="H77" s="142">
        <f t="shared" ref="H77" si="12">G77*18%</f>
        <v>14045.183999999999</v>
      </c>
      <c r="I77" s="40">
        <f t="shared" si="10"/>
        <v>92073.983999999997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3943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3972.8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201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83195</v>
      </c>
      <c r="E9" s="33">
        <v>1100</v>
      </c>
      <c r="F9" s="33">
        <v>3283.52</v>
      </c>
      <c r="G9" s="142">
        <f t="shared" ref="G9:G10" si="0">D9-E9+F9</f>
        <v>85378.52</v>
      </c>
      <c r="H9" s="142">
        <f t="shared" ref="H9:H10" si="1">G9*18%</f>
        <v>15368.133600000001</v>
      </c>
      <c r="I9" s="40">
        <f>D9-E9+F9+H9</f>
        <v>100746.65360000001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83195</v>
      </c>
      <c r="E10" s="33">
        <v>1100</v>
      </c>
      <c r="F10" s="33">
        <v>3283.52</v>
      </c>
      <c r="G10" s="142">
        <f t="shared" si="0"/>
        <v>85378.52</v>
      </c>
      <c r="H10" s="142">
        <f t="shared" si="1"/>
        <v>15368.133600000001</v>
      </c>
      <c r="I10" s="40">
        <f t="shared" ref="I10:I35" si="2">D10-E10+F10+H10</f>
        <v>100746.65360000001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83595</v>
      </c>
      <c r="E13" s="33">
        <v>1100</v>
      </c>
      <c r="F13" s="33">
        <v>3283.52</v>
      </c>
      <c r="G13" s="142">
        <f t="shared" ref="G13" si="3">D13-E13+F13</f>
        <v>85778.52</v>
      </c>
      <c r="H13" s="142">
        <f t="shared" ref="H13" si="4">G13*18%</f>
        <v>15440.133600000001</v>
      </c>
      <c r="I13" s="40">
        <f t="shared" si="2"/>
        <v>101218.65360000001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84145</v>
      </c>
      <c r="E15" s="33">
        <v>1100</v>
      </c>
      <c r="F15" s="33">
        <v>3283.52</v>
      </c>
      <c r="G15" s="142">
        <f t="shared" ref="G15" si="5">D15-E15+F15</f>
        <v>86328.52</v>
      </c>
      <c r="H15" s="142">
        <f t="shared" ref="H15" si="6">G15*18%</f>
        <v>15539.133600000001</v>
      </c>
      <c r="I15" s="40">
        <f t="shared" si="2"/>
        <v>101867.65360000001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85645</v>
      </c>
      <c r="E19" s="33">
        <v>1100</v>
      </c>
      <c r="F19" s="33">
        <v>3283.52</v>
      </c>
      <c r="G19" s="142">
        <f t="shared" ref="G19" si="7">D19-E19+F19</f>
        <v>87828.52</v>
      </c>
      <c r="H19" s="142">
        <f t="shared" ref="H19" si="8">G19*18%</f>
        <v>15809.133600000001</v>
      </c>
      <c r="I19" s="40">
        <f t="shared" si="2"/>
        <v>103637.65360000001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93805</v>
      </c>
      <c r="E21" s="33">
        <v>1100</v>
      </c>
      <c r="F21" s="33">
        <v>3283.52</v>
      </c>
      <c r="G21" s="142">
        <f t="shared" ref="G21:G35" si="9">D21-E21+F21</f>
        <v>95988.52</v>
      </c>
      <c r="H21" s="142">
        <f t="shared" ref="H21:H35" si="10">G21*18%</f>
        <v>17277.9336</v>
      </c>
      <c r="I21" s="40">
        <f t="shared" si="2"/>
        <v>113266.45360000001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85755</v>
      </c>
      <c r="E22" s="33">
        <v>1100</v>
      </c>
      <c r="F22" s="33">
        <v>3283.52</v>
      </c>
      <c r="G22" s="142">
        <f t="shared" si="9"/>
        <v>87938.52</v>
      </c>
      <c r="H22" s="142">
        <f t="shared" si="10"/>
        <v>15828.9336</v>
      </c>
      <c r="I22" s="40">
        <f t="shared" si="2"/>
        <v>103767.45360000001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91005</v>
      </c>
      <c r="E23" s="33">
        <v>1100</v>
      </c>
      <c r="F23" s="33">
        <v>3283.52</v>
      </c>
      <c r="G23" s="142">
        <f t="shared" si="9"/>
        <v>93188.52</v>
      </c>
      <c r="H23" s="142">
        <f t="shared" si="10"/>
        <v>16773.9336</v>
      </c>
      <c r="I23" s="40">
        <f t="shared" si="2"/>
        <v>109962.45360000001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95655</v>
      </c>
      <c r="E24" s="33">
        <v>1100</v>
      </c>
      <c r="F24" s="33">
        <v>3283.52</v>
      </c>
      <c r="G24" s="142">
        <f t="shared" si="9"/>
        <v>97838.52</v>
      </c>
      <c r="H24" s="142">
        <f t="shared" si="10"/>
        <v>17610.9336</v>
      </c>
      <c r="I24" s="40">
        <f t="shared" si="2"/>
        <v>115449.45360000001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86375</v>
      </c>
      <c r="E25" s="33">
        <v>1100</v>
      </c>
      <c r="F25" s="33">
        <v>3283.52</v>
      </c>
      <c r="G25" s="142">
        <f t="shared" si="9"/>
        <v>88558.52</v>
      </c>
      <c r="H25" s="142">
        <f t="shared" si="10"/>
        <v>15940.533600000001</v>
      </c>
      <c r="I25" s="40">
        <f t="shared" si="2"/>
        <v>104499.0536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85705</v>
      </c>
      <c r="E26" s="33">
        <v>1100</v>
      </c>
      <c r="F26" s="33">
        <v>3283.52</v>
      </c>
      <c r="G26" s="142">
        <f t="shared" si="9"/>
        <v>87888.52</v>
      </c>
      <c r="H26" s="142">
        <f t="shared" si="10"/>
        <v>15819.9336</v>
      </c>
      <c r="I26" s="40">
        <f t="shared" si="2"/>
        <v>103708.45360000001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88155</v>
      </c>
      <c r="E27" s="33">
        <v>1100</v>
      </c>
      <c r="F27" s="33">
        <v>3283.52</v>
      </c>
      <c r="G27" s="142">
        <f t="shared" si="9"/>
        <v>90338.52</v>
      </c>
      <c r="H27" s="142">
        <f t="shared" si="10"/>
        <v>16260.9336</v>
      </c>
      <c r="I27" s="40">
        <f t="shared" si="2"/>
        <v>106599.45360000001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86835</v>
      </c>
      <c r="E28" s="33">
        <v>1100</v>
      </c>
      <c r="F28" s="33">
        <v>3283.52</v>
      </c>
      <c r="G28" s="142">
        <f t="shared" si="9"/>
        <v>89018.52</v>
      </c>
      <c r="H28" s="142">
        <f t="shared" si="10"/>
        <v>16023.3336</v>
      </c>
      <c r="I28" s="40">
        <f t="shared" si="2"/>
        <v>105041.8536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87605</v>
      </c>
      <c r="E29" s="33">
        <v>1100</v>
      </c>
      <c r="F29" s="33">
        <v>3283.52</v>
      </c>
      <c r="G29" s="142">
        <f t="shared" si="9"/>
        <v>89788.52</v>
      </c>
      <c r="H29" s="142">
        <f t="shared" si="10"/>
        <v>16161.9336</v>
      </c>
      <c r="I29" s="40">
        <f t="shared" si="2"/>
        <v>105950.45360000001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86205</v>
      </c>
      <c r="E30" s="33">
        <v>1100</v>
      </c>
      <c r="F30" s="33">
        <v>3283.52</v>
      </c>
      <c r="G30" s="142">
        <f t="shared" si="9"/>
        <v>88388.52</v>
      </c>
      <c r="H30" s="142">
        <f t="shared" si="10"/>
        <v>15909.9336</v>
      </c>
      <c r="I30" s="40">
        <f t="shared" si="2"/>
        <v>104298.45360000001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85635</v>
      </c>
      <c r="E31" s="33">
        <v>1100</v>
      </c>
      <c r="F31" s="33">
        <v>3283.52</v>
      </c>
      <c r="G31" s="142">
        <f t="shared" si="9"/>
        <v>87818.52</v>
      </c>
      <c r="H31" s="142">
        <f t="shared" si="10"/>
        <v>15807.3336</v>
      </c>
      <c r="I31" s="40">
        <f t="shared" si="2"/>
        <v>103625.8536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87255</v>
      </c>
      <c r="E32" s="33">
        <v>1100</v>
      </c>
      <c r="F32" s="33">
        <v>3283.52</v>
      </c>
      <c r="G32" s="142">
        <f t="shared" si="9"/>
        <v>89438.52</v>
      </c>
      <c r="H32" s="142">
        <f t="shared" si="10"/>
        <v>16098.9336</v>
      </c>
      <c r="I32" s="40">
        <f t="shared" si="2"/>
        <v>105537.45360000001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87255</v>
      </c>
      <c r="E33" s="33">
        <v>1100</v>
      </c>
      <c r="F33" s="33">
        <v>3283.52</v>
      </c>
      <c r="G33" s="142">
        <f t="shared" si="9"/>
        <v>89438.52</v>
      </c>
      <c r="H33" s="142">
        <f t="shared" si="10"/>
        <v>16098.9336</v>
      </c>
      <c r="I33" s="40">
        <f t="shared" si="2"/>
        <v>105537.45360000001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77265</v>
      </c>
      <c r="E34" s="33">
        <v>0</v>
      </c>
      <c r="F34" s="33">
        <v>3283.52</v>
      </c>
      <c r="G34" s="142">
        <f t="shared" si="9"/>
        <v>80548.52</v>
      </c>
      <c r="H34" s="142">
        <f t="shared" si="10"/>
        <v>14498.7336</v>
      </c>
      <c r="I34" s="40">
        <f t="shared" si="2"/>
        <v>95047.253599999996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77265</v>
      </c>
      <c r="E35" s="33">
        <v>0</v>
      </c>
      <c r="F35" s="33">
        <v>3283.52</v>
      </c>
      <c r="G35" s="142">
        <f t="shared" si="9"/>
        <v>80548.52</v>
      </c>
      <c r="H35" s="142">
        <f t="shared" si="10"/>
        <v>14498.7336</v>
      </c>
      <c r="I35" s="40">
        <f t="shared" si="2"/>
        <v>95047.253599999996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80630</v>
      </c>
      <c r="E42" s="33">
        <v>1100</v>
      </c>
      <c r="F42" s="33">
        <v>3283.52</v>
      </c>
      <c r="G42" s="142">
        <f t="shared" ref="G42:G49" si="11">D42-E42+F42</f>
        <v>82813.52</v>
      </c>
      <c r="H42" s="142">
        <f t="shared" ref="H42:H49" si="12">G42*18%</f>
        <v>14906.4336</v>
      </c>
      <c r="I42" s="40">
        <f t="shared" ref="I42:I49" si="13">D42-E42+F42+H42</f>
        <v>97719.953600000008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80530</v>
      </c>
      <c r="E43" s="33">
        <v>1100</v>
      </c>
      <c r="F43" s="33">
        <v>3283.52</v>
      </c>
      <c r="G43" s="142">
        <f t="shared" si="11"/>
        <v>82713.52</v>
      </c>
      <c r="H43" s="142">
        <f t="shared" si="12"/>
        <v>14888.4336</v>
      </c>
      <c r="I43" s="40">
        <f t="shared" si="13"/>
        <v>97601.953600000008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82030</v>
      </c>
      <c r="E44" s="33">
        <v>1100</v>
      </c>
      <c r="F44" s="33">
        <v>3283.52</v>
      </c>
      <c r="G44" s="142">
        <f t="shared" si="11"/>
        <v>84213.52</v>
      </c>
      <c r="H44" s="142">
        <f t="shared" si="12"/>
        <v>15158.4336</v>
      </c>
      <c r="I44" s="40">
        <f t="shared" si="13"/>
        <v>99371.953600000008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79010</v>
      </c>
      <c r="E46" s="33">
        <v>1100</v>
      </c>
      <c r="F46" s="33">
        <v>3283.52</v>
      </c>
      <c r="G46" s="142">
        <f t="shared" si="11"/>
        <v>81193.52</v>
      </c>
      <c r="H46" s="142">
        <f t="shared" si="12"/>
        <v>14614.8336</v>
      </c>
      <c r="I46" s="40">
        <f t="shared" si="13"/>
        <v>95808.353600000002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81520</v>
      </c>
      <c r="E48" s="33">
        <v>1100</v>
      </c>
      <c r="F48" s="33">
        <v>3283.52</v>
      </c>
      <c r="G48" s="142">
        <f t="shared" ref="G48" si="14">D48-E48+F48</f>
        <v>83703.520000000004</v>
      </c>
      <c r="H48" s="142">
        <f t="shared" si="12"/>
        <v>15066.633600000001</v>
      </c>
      <c r="I48" s="40">
        <f t="shared" si="13"/>
        <v>98770.153600000005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81520</v>
      </c>
      <c r="E49" s="33">
        <v>1100</v>
      </c>
      <c r="F49" s="33">
        <v>3283.52</v>
      </c>
      <c r="G49" s="142">
        <f t="shared" si="11"/>
        <v>83703.520000000004</v>
      </c>
      <c r="H49" s="142">
        <f t="shared" si="12"/>
        <v>15066.633600000001</v>
      </c>
      <c r="I49" s="40">
        <f t="shared" si="13"/>
        <v>98770.153600000005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81030</v>
      </c>
      <c r="E67" s="33">
        <v>1100</v>
      </c>
      <c r="F67" s="33">
        <v>3283.52</v>
      </c>
      <c r="G67" s="142">
        <f t="shared" ref="G67:G72" si="15">D67-E67+F67</f>
        <v>83213.52</v>
      </c>
      <c r="H67" s="142">
        <f t="shared" ref="H67:H72" si="16">G67*18%</f>
        <v>14978.4336</v>
      </c>
      <c r="I67" s="40">
        <f t="shared" ref="I67:I77" si="17">D67-E67+F67+H67</f>
        <v>98191.953600000008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83930</v>
      </c>
      <c r="E68" s="33">
        <v>1100</v>
      </c>
      <c r="F68" s="33">
        <v>3283.52</v>
      </c>
      <c r="G68" s="142">
        <f t="shared" si="15"/>
        <v>86113.52</v>
      </c>
      <c r="H68" s="142">
        <f t="shared" si="16"/>
        <v>15500.4336</v>
      </c>
      <c r="I68" s="40">
        <f t="shared" si="17"/>
        <v>101613.95360000001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84430</v>
      </c>
      <c r="E69" s="33">
        <v>1100</v>
      </c>
      <c r="F69" s="33">
        <v>3283.52</v>
      </c>
      <c r="G69" s="142">
        <f t="shared" si="15"/>
        <v>86613.52</v>
      </c>
      <c r="H69" s="142">
        <f t="shared" si="16"/>
        <v>15590.4336</v>
      </c>
      <c r="I69" s="40">
        <f t="shared" si="17"/>
        <v>102203.95360000001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83930</v>
      </c>
      <c r="E70" s="33">
        <v>1100</v>
      </c>
      <c r="F70" s="33">
        <v>3283.52</v>
      </c>
      <c r="G70" s="142">
        <f t="shared" si="15"/>
        <v>86113.52</v>
      </c>
      <c r="H70" s="142">
        <f t="shared" si="16"/>
        <v>15500.4336</v>
      </c>
      <c r="I70" s="40">
        <f t="shared" si="17"/>
        <v>101613.95360000001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82180</v>
      </c>
      <c r="E71" s="33">
        <v>1100</v>
      </c>
      <c r="F71" s="33">
        <v>3283.52</v>
      </c>
      <c r="G71" s="142">
        <f t="shared" si="15"/>
        <v>84363.520000000004</v>
      </c>
      <c r="H71" s="142">
        <f t="shared" si="16"/>
        <v>15185.4336</v>
      </c>
      <c r="I71" s="40">
        <f t="shared" si="17"/>
        <v>99548.953600000008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83970</v>
      </c>
      <c r="E72" s="33">
        <v>1100</v>
      </c>
      <c r="F72" s="33">
        <v>3283.52</v>
      </c>
      <c r="G72" s="142">
        <f t="shared" si="15"/>
        <v>86153.52</v>
      </c>
      <c r="H72" s="142">
        <f t="shared" si="16"/>
        <v>15507.633600000001</v>
      </c>
      <c r="I72" s="40">
        <f t="shared" si="17"/>
        <v>101661.15360000001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86630</v>
      </c>
      <c r="E74" s="33">
        <v>1100</v>
      </c>
      <c r="F74" s="33">
        <v>3283.52</v>
      </c>
      <c r="G74" s="142">
        <f t="shared" ref="G74:G77" si="18">D74-E74+F74</f>
        <v>88813.52</v>
      </c>
      <c r="H74" s="142">
        <f t="shared" ref="H74:H77" si="19">G74*18%</f>
        <v>15986.4336</v>
      </c>
      <c r="I74" s="40">
        <f t="shared" si="17"/>
        <v>104799.95360000001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71050</v>
      </c>
      <c r="E75" s="33">
        <v>0</v>
      </c>
      <c r="F75" s="33">
        <v>3283.52</v>
      </c>
      <c r="G75" s="142">
        <f t="shared" si="18"/>
        <v>74333.52</v>
      </c>
      <c r="H75" s="142">
        <f t="shared" si="19"/>
        <v>13380.033600000001</v>
      </c>
      <c r="I75" s="40">
        <f t="shared" si="17"/>
        <v>87713.553599999999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76800</v>
      </c>
      <c r="E76" s="33">
        <v>0</v>
      </c>
      <c r="F76" s="33">
        <v>3283.52</v>
      </c>
      <c r="G76" s="142">
        <f t="shared" si="18"/>
        <v>80083.520000000004</v>
      </c>
      <c r="H76" s="142">
        <f t="shared" si="19"/>
        <v>14415.033600000001</v>
      </c>
      <c r="I76" s="40">
        <f t="shared" si="17"/>
        <v>94498.553599999999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74150</v>
      </c>
      <c r="E77" s="63">
        <v>0</v>
      </c>
      <c r="F77" s="33">
        <v>3283.52</v>
      </c>
      <c r="G77" s="142">
        <f t="shared" si="18"/>
        <v>77433.52</v>
      </c>
      <c r="H77" s="142">
        <f t="shared" si="19"/>
        <v>13938.033600000001</v>
      </c>
      <c r="I77" s="40">
        <f t="shared" si="17"/>
        <v>91371.553599999999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9"/>
      <c r="G84" s="239"/>
      <c r="H84" s="239"/>
      <c r="I84" s="239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B5:H6"/>
    <mergeCell ref="A7:I7"/>
    <mergeCell ref="A1:A4"/>
    <mergeCell ref="B1:H1"/>
    <mergeCell ref="I1:I4"/>
    <mergeCell ref="B2:H2"/>
    <mergeCell ref="B3:H3"/>
    <mergeCell ref="B4:H4"/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51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200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82400</v>
      </c>
      <c r="E9" s="33">
        <v>1100</v>
      </c>
      <c r="F9" s="33">
        <v>4563.75</v>
      </c>
      <c r="G9" s="142">
        <f t="shared" ref="G9:G10" si="0">D9-E9+F9</f>
        <v>85863.75</v>
      </c>
      <c r="H9" s="142">
        <f t="shared" ref="H9:H10" si="1">G9*18%</f>
        <v>15455.474999999999</v>
      </c>
      <c r="I9" s="40">
        <f>D9-E9+F9+H9</f>
        <v>101319.22500000001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82400</v>
      </c>
      <c r="E10" s="33">
        <v>1100</v>
      </c>
      <c r="F10" s="33">
        <v>4563.75</v>
      </c>
      <c r="G10" s="142">
        <f t="shared" si="0"/>
        <v>85863.75</v>
      </c>
      <c r="H10" s="142">
        <f t="shared" si="1"/>
        <v>15455.474999999999</v>
      </c>
      <c r="I10" s="40">
        <f t="shared" ref="I10:I35" si="2">D10-E10+F10+H10</f>
        <v>101319.22500000001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83200</v>
      </c>
      <c r="E13" s="33">
        <v>1100</v>
      </c>
      <c r="F13" s="33">
        <v>4563.75</v>
      </c>
      <c r="G13" s="142">
        <f t="shared" ref="G13" si="3">D13-E13+F13</f>
        <v>86663.75</v>
      </c>
      <c r="H13" s="142">
        <f t="shared" ref="H13" si="4">G13*18%</f>
        <v>15599.474999999999</v>
      </c>
      <c r="I13" s="40">
        <f t="shared" si="2"/>
        <v>102263.22500000001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84200</v>
      </c>
      <c r="E15" s="33">
        <v>1100</v>
      </c>
      <c r="F15" s="33">
        <v>4563.75</v>
      </c>
      <c r="G15" s="142">
        <f t="shared" ref="G15" si="5">D15-E15+F15</f>
        <v>87663.75</v>
      </c>
      <c r="H15" s="142">
        <f t="shared" ref="H15" si="6">G15*18%</f>
        <v>15779.474999999999</v>
      </c>
      <c r="I15" s="40">
        <f t="shared" si="2"/>
        <v>103443.22500000001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86300</v>
      </c>
      <c r="E19" s="33">
        <v>1100</v>
      </c>
      <c r="F19" s="33">
        <v>4563.75</v>
      </c>
      <c r="G19" s="142">
        <f t="shared" ref="G19" si="7">D19-E19+F19</f>
        <v>89763.75</v>
      </c>
      <c r="H19" s="142">
        <f t="shared" ref="H19" si="8">G19*18%</f>
        <v>16157.474999999999</v>
      </c>
      <c r="I19" s="40">
        <f t="shared" si="2"/>
        <v>105921.22500000001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93860</v>
      </c>
      <c r="E21" s="33">
        <v>1100</v>
      </c>
      <c r="F21" s="33">
        <v>4563.75</v>
      </c>
      <c r="G21" s="142">
        <f t="shared" ref="G21:G35" si="9">D21-E21+F21</f>
        <v>97323.75</v>
      </c>
      <c r="H21" s="142">
        <f t="shared" ref="H21:H35" si="10">G21*18%</f>
        <v>17518.274999999998</v>
      </c>
      <c r="I21" s="40">
        <f t="shared" si="2"/>
        <v>114842.02499999999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84160</v>
      </c>
      <c r="E22" s="33">
        <v>1100</v>
      </c>
      <c r="F22" s="33">
        <v>4563.75</v>
      </c>
      <c r="G22" s="142">
        <f t="shared" si="9"/>
        <v>87623.75</v>
      </c>
      <c r="H22" s="142">
        <f t="shared" si="10"/>
        <v>15772.275</v>
      </c>
      <c r="I22" s="40">
        <f t="shared" si="2"/>
        <v>103396.02499999999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86910</v>
      </c>
      <c r="E23" s="33">
        <v>1100</v>
      </c>
      <c r="F23" s="33">
        <v>4563.75</v>
      </c>
      <c r="G23" s="142">
        <f t="shared" si="9"/>
        <v>90373.75</v>
      </c>
      <c r="H23" s="142">
        <f t="shared" si="10"/>
        <v>16267.275</v>
      </c>
      <c r="I23" s="40">
        <f t="shared" si="2"/>
        <v>106641.02499999999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93510</v>
      </c>
      <c r="E24" s="33">
        <v>1100</v>
      </c>
      <c r="F24" s="33">
        <v>4563.75</v>
      </c>
      <c r="G24" s="142">
        <f t="shared" si="9"/>
        <v>96973.75</v>
      </c>
      <c r="H24" s="142">
        <f t="shared" si="10"/>
        <v>17455.274999999998</v>
      </c>
      <c r="I24" s="40">
        <f t="shared" si="2"/>
        <v>114429.02499999999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83380</v>
      </c>
      <c r="E25" s="33">
        <v>1100</v>
      </c>
      <c r="F25" s="33">
        <v>4563.75</v>
      </c>
      <c r="G25" s="142">
        <f t="shared" si="9"/>
        <v>86843.75</v>
      </c>
      <c r="H25" s="142">
        <f t="shared" si="10"/>
        <v>15631.875</v>
      </c>
      <c r="I25" s="40">
        <f t="shared" si="2"/>
        <v>102475.625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84260</v>
      </c>
      <c r="E26" s="33">
        <v>1100</v>
      </c>
      <c r="F26" s="33">
        <v>4563.75</v>
      </c>
      <c r="G26" s="142">
        <f t="shared" si="9"/>
        <v>87723.75</v>
      </c>
      <c r="H26" s="142">
        <f t="shared" si="10"/>
        <v>15790.275</v>
      </c>
      <c r="I26" s="40">
        <f t="shared" si="2"/>
        <v>103514.02499999999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85760</v>
      </c>
      <c r="E27" s="33">
        <v>1100</v>
      </c>
      <c r="F27" s="33">
        <v>4563.75</v>
      </c>
      <c r="G27" s="142">
        <f t="shared" si="9"/>
        <v>89223.75</v>
      </c>
      <c r="H27" s="142">
        <f t="shared" si="10"/>
        <v>16060.275</v>
      </c>
      <c r="I27" s="40">
        <f t="shared" si="2"/>
        <v>105284.02499999999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84440</v>
      </c>
      <c r="E28" s="33">
        <v>1100</v>
      </c>
      <c r="F28" s="33">
        <v>4563.75</v>
      </c>
      <c r="G28" s="142">
        <f t="shared" si="9"/>
        <v>87903.75</v>
      </c>
      <c r="H28" s="142">
        <f t="shared" si="10"/>
        <v>15822.674999999999</v>
      </c>
      <c r="I28" s="40">
        <f t="shared" si="2"/>
        <v>103726.425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84960</v>
      </c>
      <c r="E29" s="33">
        <v>1100</v>
      </c>
      <c r="F29" s="33">
        <v>4563.75</v>
      </c>
      <c r="G29" s="142">
        <f t="shared" si="9"/>
        <v>88423.75</v>
      </c>
      <c r="H29" s="142">
        <f t="shared" si="10"/>
        <v>15916.275</v>
      </c>
      <c r="I29" s="40">
        <f t="shared" si="2"/>
        <v>104340.02499999999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84760</v>
      </c>
      <c r="E30" s="33">
        <v>1100</v>
      </c>
      <c r="F30" s="33">
        <v>4563.75</v>
      </c>
      <c r="G30" s="142">
        <f t="shared" si="9"/>
        <v>88223.75</v>
      </c>
      <c r="H30" s="142">
        <f t="shared" si="10"/>
        <v>15880.275</v>
      </c>
      <c r="I30" s="40">
        <f t="shared" si="2"/>
        <v>104104.02499999999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83740</v>
      </c>
      <c r="E31" s="33">
        <v>1100</v>
      </c>
      <c r="F31" s="33">
        <v>4563.75</v>
      </c>
      <c r="G31" s="142">
        <f t="shared" si="9"/>
        <v>87203.75</v>
      </c>
      <c r="H31" s="142">
        <f t="shared" si="10"/>
        <v>15696.674999999999</v>
      </c>
      <c r="I31" s="40">
        <f t="shared" si="2"/>
        <v>102900.425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84960</v>
      </c>
      <c r="E32" s="33">
        <v>1100</v>
      </c>
      <c r="F32" s="33">
        <v>4563.75</v>
      </c>
      <c r="G32" s="142">
        <f t="shared" si="9"/>
        <v>88423.75</v>
      </c>
      <c r="H32" s="142">
        <f t="shared" si="10"/>
        <v>15916.275</v>
      </c>
      <c r="I32" s="40">
        <f t="shared" si="2"/>
        <v>104340.02499999999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85660</v>
      </c>
      <c r="E33" s="33">
        <v>1100</v>
      </c>
      <c r="F33" s="33">
        <v>4563.75</v>
      </c>
      <c r="G33" s="142">
        <f t="shared" si="9"/>
        <v>89123.75</v>
      </c>
      <c r="H33" s="142">
        <f t="shared" si="10"/>
        <v>16042.275</v>
      </c>
      <c r="I33" s="40">
        <f t="shared" si="2"/>
        <v>105166.02499999999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76470</v>
      </c>
      <c r="E34" s="33">
        <v>0</v>
      </c>
      <c r="F34" s="33">
        <v>4563.75</v>
      </c>
      <c r="G34" s="142">
        <f t="shared" si="9"/>
        <v>81033.75</v>
      </c>
      <c r="H34" s="142">
        <f t="shared" si="10"/>
        <v>14586.074999999999</v>
      </c>
      <c r="I34" s="40">
        <f t="shared" si="2"/>
        <v>95619.824999999997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76470</v>
      </c>
      <c r="E35" s="33">
        <v>0</v>
      </c>
      <c r="F35" s="33">
        <v>4563.75</v>
      </c>
      <c r="G35" s="142">
        <f t="shared" si="9"/>
        <v>81033.75</v>
      </c>
      <c r="H35" s="142">
        <f t="shared" si="10"/>
        <v>14586.074999999999</v>
      </c>
      <c r="I35" s="40">
        <f t="shared" si="2"/>
        <v>95619.824999999997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79335</v>
      </c>
      <c r="E42" s="33">
        <v>1100</v>
      </c>
      <c r="F42" s="33">
        <v>4563.75</v>
      </c>
      <c r="G42" s="142">
        <f t="shared" ref="G42:G44" si="11">D42-E42+F42</f>
        <v>82798.75</v>
      </c>
      <c r="H42" s="142">
        <f t="shared" ref="H42:H44" si="12">G42*18%</f>
        <v>14903.775</v>
      </c>
      <c r="I42" s="40">
        <f t="shared" ref="I42:I49" si="13">D42-E42+F42+H42</f>
        <v>97702.524999999994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79635</v>
      </c>
      <c r="E43" s="33">
        <v>1100</v>
      </c>
      <c r="F43" s="33">
        <v>4563.75</v>
      </c>
      <c r="G43" s="142">
        <f t="shared" si="11"/>
        <v>83098.75</v>
      </c>
      <c r="H43" s="142">
        <f t="shared" si="12"/>
        <v>14957.775</v>
      </c>
      <c r="I43" s="40">
        <f t="shared" si="13"/>
        <v>98056.524999999994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80535</v>
      </c>
      <c r="E44" s="33">
        <v>1100</v>
      </c>
      <c r="F44" s="33">
        <v>4563.75</v>
      </c>
      <c r="G44" s="142">
        <f t="shared" si="11"/>
        <v>83998.75</v>
      </c>
      <c r="H44" s="142">
        <f t="shared" si="12"/>
        <v>15119.775</v>
      </c>
      <c r="I44" s="40">
        <f t="shared" si="13"/>
        <v>99118.524999999994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79815</v>
      </c>
      <c r="E46" s="33">
        <v>1100</v>
      </c>
      <c r="F46" s="33">
        <v>4563.75</v>
      </c>
      <c r="G46" s="142">
        <f t="shared" ref="G46" si="14">D46-E46+F46</f>
        <v>83278.75</v>
      </c>
      <c r="H46" s="142">
        <f t="shared" ref="H46" si="15">G46*18%</f>
        <v>14990.174999999999</v>
      </c>
      <c r="I46" s="40">
        <f t="shared" si="13"/>
        <v>98268.925000000003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82625</v>
      </c>
      <c r="E48" s="33">
        <v>1100</v>
      </c>
      <c r="F48" s="33">
        <v>4563.75</v>
      </c>
      <c r="G48" s="142">
        <f t="shared" ref="G48:G49" si="16">D48-E48+F48</f>
        <v>86088.75</v>
      </c>
      <c r="H48" s="142">
        <f t="shared" ref="H48:H49" si="17">G48*18%</f>
        <v>15495.974999999999</v>
      </c>
      <c r="I48" s="40">
        <f t="shared" si="13"/>
        <v>101584.72500000001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82625</v>
      </c>
      <c r="E49" s="33">
        <v>1100</v>
      </c>
      <c r="F49" s="33">
        <v>4563.75</v>
      </c>
      <c r="G49" s="142">
        <f t="shared" si="16"/>
        <v>86088.75</v>
      </c>
      <c r="H49" s="142">
        <f t="shared" si="17"/>
        <v>15495.974999999999</v>
      </c>
      <c r="I49" s="40">
        <f t="shared" si="13"/>
        <v>101584.72500000001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79685</v>
      </c>
      <c r="E67" s="33">
        <v>1100</v>
      </c>
      <c r="F67" s="33">
        <v>4563.75</v>
      </c>
      <c r="G67" s="142">
        <f t="shared" ref="G67:G69" si="18">D67-E67+F67</f>
        <v>83148.75</v>
      </c>
      <c r="H67" s="142">
        <f t="shared" ref="H67:H69" si="19">G67*18%</f>
        <v>14966.775</v>
      </c>
      <c r="I67" s="40">
        <f t="shared" ref="I67:I74" si="20">D67-E67+F67+H67</f>
        <v>98115.524999999994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80585</v>
      </c>
      <c r="E68" s="33">
        <v>1100</v>
      </c>
      <c r="F68" s="33">
        <v>4563.75</v>
      </c>
      <c r="G68" s="142">
        <f t="shared" si="18"/>
        <v>84048.75</v>
      </c>
      <c r="H68" s="142">
        <f t="shared" si="19"/>
        <v>15128.775</v>
      </c>
      <c r="I68" s="40">
        <f t="shared" si="20"/>
        <v>99177.524999999994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81085</v>
      </c>
      <c r="E69" s="33">
        <v>1100</v>
      </c>
      <c r="F69" s="33">
        <v>4563.75</v>
      </c>
      <c r="G69" s="142">
        <f t="shared" si="18"/>
        <v>84548.75</v>
      </c>
      <c r="H69" s="142">
        <f t="shared" si="19"/>
        <v>15218.775</v>
      </c>
      <c r="I69" s="40">
        <f t="shared" si="20"/>
        <v>99767.524999999994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82585</v>
      </c>
      <c r="E71" s="33">
        <v>1100</v>
      </c>
      <c r="F71" s="33">
        <v>4563.75</v>
      </c>
      <c r="G71" s="142">
        <f t="shared" ref="G71:G72" si="21">D71-E71+F71</f>
        <v>86048.75</v>
      </c>
      <c r="H71" s="142">
        <f t="shared" ref="H71:H72" si="22">G71*18%</f>
        <v>15488.775</v>
      </c>
      <c r="I71" s="40">
        <f t="shared" si="20"/>
        <v>101537.52499999999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84375</v>
      </c>
      <c r="E72" s="33">
        <v>1100</v>
      </c>
      <c r="F72" s="33">
        <v>4563.75</v>
      </c>
      <c r="G72" s="142">
        <f t="shared" si="21"/>
        <v>87838.75</v>
      </c>
      <c r="H72" s="142">
        <f t="shared" si="22"/>
        <v>15810.974999999999</v>
      </c>
      <c r="I72" s="40">
        <f t="shared" si="20"/>
        <v>103649.72500000001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85585</v>
      </c>
      <c r="E74" s="33">
        <v>1100</v>
      </c>
      <c r="F74" s="33">
        <v>4563.75</v>
      </c>
      <c r="G74" s="142">
        <f t="shared" ref="G74" si="23">D74-E74+F74</f>
        <v>89048.75</v>
      </c>
      <c r="H74" s="142">
        <f t="shared" ref="H74" si="24">G74*18%</f>
        <v>16028.775</v>
      </c>
      <c r="I74" s="40">
        <f t="shared" si="20"/>
        <v>105077.52499999999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0" t="s">
        <v>223</v>
      </c>
      <c r="G84" s="240"/>
      <c r="H84" s="240"/>
      <c r="I84" s="240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9" t="s">
        <v>222</v>
      </c>
      <c r="G85" s="239"/>
      <c r="H85" s="239"/>
      <c r="I85" s="239"/>
      <c r="J85" s="239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  <mergeCell ref="B5:H6"/>
    <mergeCell ref="A7:I7"/>
    <mergeCell ref="A8:B8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D80" sqref="D8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202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>
        <f>-D42</f>
        <v>-79699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82264</v>
      </c>
      <c r="E9" s="33">
        <v>1100</v>
      </c>
      <c r="F9" s="33">
        <v>4911.37</v>
      </c>
      <c r="G9" s="142">
        <f t="shared" ref="G9:G10" si="0">D9-E9+F9</f>
        <v>86075.37</v>
      </c>
      <c r="H9" s="142">
        <f t="shared" ref="H9:H10" si="1">G9*18%</f>
        <v>15493.566599999998</v>
      </c>
      <c r="I9" s="40">
        <f>D9-E9+F9+H9</f>
        <v>101568.93659999999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82264</v>
      </c>
      <c r="E10" s="33">
        <v>1100</v>
      </c>
      <c r="F10" s="33">
        <v>4911.37</v>
      </c>
      <c r="G10" s="142">
        <f t="shared" si="0"/>
        <v>86075.37</v>
      </c>
      <c r="H10" s="142">
        <f t="shared" si="1"/>
        <v>15493.566599999998</v>
      </c>
      <c r="I10" s="40">
        <f t="shared" ref="I10:I35" si="2">D10-E10+F10+H10</f>
        <v>101568.93659999999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83014</v>
      </c>
      <c r="E13" s="33">
        <v>1100</v>
      </c>
      <c r="F13" s="33">
        <v>4911.37</v>
      </c>
      <c r="G13" s="142">
        <f t="shared" ref="G13" si="3">D13-E13+F13</f>
        <v>86825.37</v>
      </c>
      <c r="H13" s="142">
        <f t="shared" ref="H13" si="4">G13*18%</f>
        <v>15628.566599999998</v>
      </c>
      <c r="I13" s="40">
        <f t="shared" si="2"/>
        <v>102453.93659999999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86164</v>
      </c>
      <c r="E19" s="33">
        <v>1100</v>
      </c>
      <c r="F19" s="33">
        <v>4911.37</v>
      </c>
      <c r="G19" s="142">
        <f t="shared" ref="G19" si="5">D19-E19+F19</f>
        <v>89975.37</v>
      </c>
      <c r="H19" s="142">
        <f t="shared" ref="H19" si="6">G19*18%</f>
        <v>16195.566599999998</v>
      </c>
      <c r="I19" s="40">
        <f t="shared" si="2"/>
        <v>106170.93659999999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94024</v>
      </c>
      <c r="E21" s="33">
        <v>1100</v>
      </c>
      <c r="F21" s="33">
        <v>4911.37</v>
      </c>
      <c r="G21" s="142">
        <f t="shared" ref="G21:G23" si="7">D21-E21+F21</f>
        <v>97835.37</v>
      </c>
      <c r="H21" s="142">
        <f t="shared" ref="H21:H23" si="8">G21*18%</f>
        <v>17610.366599999998</v>
      </c>
      <c r="I21" s="40">
        <f t="shared" si="2"/>
        <v>115445.73659999999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83824</v>
      </c>
      <c r="E22" s="33">
        <v>1100</v>
      </c>
      <c r="F22" s="33">
        <v>4911.37</v>
      </c>
      <c r="G22" s="142">
        <f t="shared" si="7"/>
        <v>87635.37</v>
      </c>
      <c r="H22" s="142">
        <f t="shared" si="8"/>
        <v>15774.366599999999</v>
      </c>
      <c r="I22" s="40">
        <f t="shared" si="2"/>
        <v>103409.73659999999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87674</v>
      </c>
      <c r="E23" s="33">
        <v>1100</v>
      </c>
      <c r="F23" s="33">
        <v>4911.37</v>
      </c>
      <c r="G23" s="142">
        <f t="shared" si="7"/>
        <v>91485.37</v>
      </c>
      <c r="H23" s="142">
        <f t="shared" si="8"/>
        <v>16467.366599999998</v>
      </c>
      <c r="I23" s="40">
        <f t="shared" si="2"/>
        <v>107952.73659999999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83044</v>
      </c>
      <c r="E25" s="33">
        <v>1100</v>
      </c>
      <c r="F25" s="33">
        <v>4911.37</v>
      </c>
      <c r="G25" s="142">
        <f t="shared" ref="G25:G28" si="9">D25-E25+F25</f>
        <v>86855.37</v>
      </c>
      <c r="H25" s="142">
        <f t="shared" ref="H25:H28" si="10">G25*18%</f>
        <v>15633.966599999998</v>
      </c>
      <c r="I25" s="40">
        <f t="shared" si="2"/>
        <v>102489.3366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83624</v>
      </c>
      <c r="E26" s="33">
        <v>1100</v>
      </c>
      <c r="F26" s="33">
        <v>4911.37</v>
      </c>
      <c r="G26" s="142">
        <f t="shared" si="9"/>
        <v>87435.37</v>
      </c>
      <c r="H26" s="142">
        <f t="shared" si="10"/>
        <v>15738.366599999999</v>
      </c>
      <c r="I26" s="40">
        <f t="shared" si="2"/>
        <v>103173.73659999999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84724</v>
      </c>
      <c r="E27" s="33">
        <v>1100</v>
      </c>
      <c r="F27" s="33">
        <v>4911.37</v>
      </c>
      <c r="G27" s="142">
        <f t="shared" si="9"/>
        <v>88535.37</v>
      </c>
      <c r="H27" s="142">
        <f t="shared" si="10"/>
        <v>15936.366599999999</v>
      </c>
      <c r="I27" s="40">
        <f t="shared" si="2"/>
        <v>104471.73659999999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83404</v>
      </c>
      <c r="E28" s="33">
        <v>1100</v>
      </c>
      <c r="F28" s="33">
        <v>4911.37</v>
      </c>
      <c r="G28" s="142">
        <f t="shared" si="9"/>
        <v>87215.37</v>
      </c>
      <c r="H28" s="142">
        <f t="shared" si="10"/>
        <v>15698.766599999999</v>
      </c>
      <c r="I28" s="40">
        <f t="shared" si="2"/>
        <v>102914.1366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76334</v>
      </c>
      <c r="E34" s="33">
        <v>0</v>
      </c>
      <c r="F34" s="33">
        <v>4911.37</v>
      </c>
      <c r="G34" s="142"/>
      <c r="H34" s="142">
        <f t="shared" ref="H34:H35" si="11">SUM(D34-E34+F34)*18%</f>
        <v>14624.166599999999</v>
      </c>
      <c r="I34" s="40">
        <f t="shared" si="2"/>
        <v>95869.536599999992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76334</v>
      </c>
      <c r="E35" s="33">
        <v>0</v>
      </c>
      <c r="F35" s="33">
        <v>4911.37</v>
      </c>
      <c r="G35" s="142"/>
      <c r="H35" s="142">
        <f t="shared" si="11"/>
        <v>14624.166599999999</v>
      </c>
      <c r="I35" s="40">
        <f t="shared" si="2"/>
        <v>95869.536599999992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79699</v>
      </c>
      <c r="E42" s="33">
        <v>1100</v>
      </c>
      <c r="F42" s="33">
        <v>4911.37</v>
      </c>
      <c r="G42" s="142">
        <f t="shared" ref="G42:G44" si="12">D42-E42+F42</f>
        <v>83510.37</v>
      </c>
      <c r="H42" s="142">
        <f t="shared" ref="H42:H44" si="13">G42*18%</f>
        <v>15031.866599999999</v>
      </c>
      <c r="I42" s="40">
        <f t="shared" ref="I42:I49" si="14">D42-E42+F42+H42</f>
        <v>98542.236599999989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78499</v>
      </c>
      <c r="E43" s="33">
        <v>1100</v>
      </c>
      <c r="F43" s="33">
        <v>4911.37</v>
      </c>
      <c r="G43" s="142">
        <f t="shared" si="12"/>
        <v>82310.37</v>
      </c>
      <c r="H43" s="142">
        <f t="shared" si="13"/>
        <v>14815.866599999999</v>
      </c>
      <c r="I43" s="40">
        <f t="shared" si="14"/>
        <v>97126.236599999989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79999</v>
      </c>
      <c r="E44" s="33">
        <v>1100</v>
      </c>
      <c r="F44" s="33">
        <v>4911.37</v>
      </c>
      <c r="G44" s="142">
        <f t="shared" si="12"/>
        <v>83810.37</v>
      </c>
      <c r="H44" s="142">
        <f t="shared" si="13"/>
        <v>15085.866599999999</v>
      </c>
      <c r="I44" s="40">
        <f t="shared" si="14"/>
        <v>98896.236599999989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79129</v>
      </c>
      <c r="E46" s="33">
        <v>1100</v>
      </c>
      <c r="F46" s="33">
        <v>4911.37</v>
      </c>
      <c r="G46" s="142">
        <f t="shared" ref="G46" si="15">D46-E46+F46</f>
        <v>82940.37</v>
      </c>
      <c r="H46" s="142">
        <f t="shared" ref="H46" si="16">G46*18%</f>
        <v>14929.266599999999</v>
      </c>
      <c r="I46" s="40">
        <f t="shared" si="14"/>
        <v>97869.636599999998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82689</v>
      </c>
      <c r="E48" s="33">
        <v>1100</v>
      </c>
      <c r="F48" s="33">
        <v>4911.37</v>
      </c>
      <c r="G48" s="142">
        <f t="shared" ref="G48:G49" si="17">D48-E48+F48</f>
        <v>86500.37</v>
      </c>
      <c r="H48" s="142">
        <f t="shared" ref="H48:H49" si="18">G48*18%</f>
        <v>15570.066599999998</v>
      </c>
      <c r="I48" s="40">
        <f t="shared" si="14"/>
        <v>102070.43659999999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82689</v>
      </c>
      <c r="E49" s="33">
        <v>1100</v>
      </c>
      <c r="F49" s="33">
        <v>4911.37</v>
      </c>
      <c r="G49" s="142">
        <f t="shared" si="17"/>
        <v>86500.37</v>
      </c>
      <c r="H49" s="142">
        <f t="shared" si="18"/>
        <v>15570.066599999998</v>
      </c>
      <c r="I49" s="40">
        <f t="shared" si="14"/>
        <v>102070.43659999999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80449</v>
      </c>
      <c r="E67" s="33">
        <v>1100</v>
      </c>
      <c r="F67" s="33">
        <v>4911.37</v>
      </c>
      <c r="G67" s="142">
        <f t="shared" ref="G67:G72" si="19">D67-E67+F67</f>
        <v>84260.37</v>
      </c>
      <c r="H67" s="142">
        <f t="shared" ref="H67:H72" si="20">G67*18%</f>
        <v>15166.866599999999</v>
      </c>
      <c r="I67" s="40">
        <f t="shared" ref="I67:I72" si="21">D67-E67+F67+H67</f>
        <v>99427.236599999989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80499</v>
      </c>
      <c r="E68" s="33">
        <v>1100</v>
      </c>
      <c r="F68" s="33">
        <v>4911.37</v>
      </c>
      <c r="G68" s="142">
        <f t="shared" si="19"/>
        <v>84310.37</v>
      </c>
      <c r="H68" s="142">
        <f t="shared" si="20"/>
        <v>15175.866599999999</v>
      </c>
      <c r="I68" s="40">
        <f t="shared" si="21"/>
        <v>99486.236599999989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80999</v>
      </c>
      <c r="E69" s="33">
        <v>1100</v>
      </c>
      <c r="F69" s="33">
        <v>4911.37</v>
      </c>
      <c r="G69" s="142">
        <f t="shared" si="19"/>
        <v>84810.37</v>
      </c>
      <c r="H69" s="142">
        <f t="shared" si="20"/>
        <v>15265.866599999999</v>
      </c>
      <c r="I69" s="40">
        <f t="shared" si="21"/>
        <v>100076.23659999999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83149</v>
      </c>
      <c r="E70" s="33">
        <v>1100</v>
      </c>
      <c r="F70" s="33">
        <v>4911.37</v>
      </c>
      <c r="G70" s="142">
        <f t="shared" si="19"/>
        <v>86960.37</v>
      </c>
      <c r="H70" s="142">
        <f t="shared" si="20"/>
        <v>15652.866599999999</v>
      </c>
      <c r="I70" s="40">
        <f t="shared" si="21"/>
        <v>102613.23659999999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82949</v>
      </c>
      <c r="E71" s="33">
        <v>1100</v>
      </c>
      <c r="F71" s="33">
        <v>4911.37</v>
      </c>
      <c r="G71" s="142">
        <f t="shared" si="19"/>
        <v>86760.37</v>
      </c>
      <c r="H71" s="142">
        <f t="shared" si="20"/>
        <v>15616.866599999999</v>
      </c>
      <c r="I71" s="40">
        <f t="shared" si="21"/>
        <v>102377.23659999999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84739</v>
      </c>
      <c r="E72" s="33">
        <v>1100</v>
      </c>
      <c r="F72" s="33">
        <v>4911.37</v>
      </c>
      <c r="G72" s="142">
        <f t="shared" si="19"/>
        <v>88550.37</v>
      </c>
      <c r="H72" s="142">
        <f t="shared" si="20"/>
        <v>15939.066599999998</v>
      </c>
      <c r="I72" s="40">
        <f t="shared" si="21"/>
        <v>104489.43659999999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6" zoomScaleNormal="100" workbookViewId="0">
      <selection activeCell="E64" sqref="E6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203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84127</v>
      </c>
      <c r="E9" s="33">
        <v>1100</v>
      </c>
      <c r="F9" s="33">
        <v>3164.34</v>
      </c>
      <c r="G9" s="142">
        <f t="shared" ref="G9" si="0">D9-E9+F9</f>
        <v>86191.34</v>
      </c>
      <c r="H9" s="142">
        <f t="shared" ref="H9" si="1">G9*18%</f>
        <v>15514.441199999999</v>
      </c>
      <c r="I9" s="40">
        <f>D9-E9+F9+H9</f>
        <v>101705.7812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85027</v>
      </c>
      <c r="E13" s="33">
        <v>1100</v>
      </c>
      <c r="F13" s="33">
        <v>3164.34</v>
      </c>
      <c r="G13" s="142">
        <f t="shared" ref="G13" si="2">D13-E13+F13</f>
        <v>87091.34</v>
      </c>
      <c r="H13" s="142">
        <f t="shared" ref="H13" si="3">G13*18%</f>
        <v>15676.441199999999</v>
      </c>
      <c r="I13" s="40">
        <f t="shared" ref="I13:I35" si="4">D13-E13+F13+H13</f>
        <v>102767.7812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85727</v>
      </c>
      <c r="E15" s="33">
        <v>1100</v>
      </c>
      <c r="F15" s="33">
        <v>3164.34</v>
      </c>
      <c r="G15" s="142">
        <f t="shared" ref="G15" si="5">D15-E15+F15</f>
        <v>87791.34</v>
      </c>
      <c r="H15" s="142">
        <f t="shared" ref="H15" si="6">G15*18%</f>
        <v>15802.441199999999</v>
      </c>
      <c r="I15" s="40">
        <f t="shared" si="4"/>
        <v>103593.7812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88627</v>
      </c>
      <c r="E19" s="33">
        <v>1100</v>
      </c>
      <c r="F19" s="33">
        <v>3164.34</v>
      </c>
      <c r="G19" s="142">
        <f t="shared" ref="G19" si="7">D19-E19+F19</f>
        <v>90691.34</v>
      </c>
      <c r="H19" s="142">
        <f t="shared" ref="H19" si="8">G19*18%</f>
        <v>16324.441199999999</v>
      </c>
      <c r="I19" s="40">
        <f t="shared" si="4"/>
        <v>107015.7812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84267</v>
      </c>
      <c r="E31" s="33">
        <v>1100</v>
      </c>
      <c r="F31" s="33">
        <v>3164.34</v>
      </c>
      <c r="G31" s="142">
        <f t="shared" ref="G31" si="9">D31-E31+F31</f>
        <v>86331.34</v>
      </c>
      <c r="H31" s="142">
        <f t="shared" ref="H31" si="10">G31*18%</f>
        <v>15539.641199999998</v>
      </c>
      <c r="I31" s="40">
        <f t="shared" si="4"/>
        <v>101870.98119999999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78197</v>
      </c>
      <c r="E34" s="33">
        <v>0</v>
      </c>
      <c r="F34" s="33">
        <v>3164.34</v>
      </c>
      <c r="G34" s="142">
        <f t="shared" ref="G34:G35" si="11">D34-E34+F34</f>
        <v>81361.34</v>
      </c>
      <c r="H34" s="142">
        <f t="shared" ref="H34:H35" si="12">G34*18%</f>
        <v>14645.0412</v>
      </c>
      <c r="I34" s="40">
        <f t="shared" si="4"/>
        <v>96006.381200000003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78197</v>
      </c>
      <c r="E35" s="33">
        <v>0</v>
      </c>
      <c r="F35" s="33">
        <v>3164.34</v>
      </c>
      <c r="G35" s="142">
        <f t="shared" si="11"/>
        <v>81361.34</v>
      </c>
      <c r="H35" s="142">
        <f t="shared" si="12"/>
        <v>14645.0412</v>
      </c>
      <c r="I35" s="40">
        <f t="shared" si="4"/>
        <v>96006.381200000003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81162</v>
      </c>
      <c r="E39" s="33">
        <v>1100</v>
      </c>
      <c r="F39" s="33">
        <v>3164.34</v>
      </c>
      <c r="G39" s="142">
        <f t="shared" ref="G39:G40" si="13">D39-E39+F39</f>
        <v>83226.34</v>
      </c>
      <c r="H39" s="142">
        <f t="shared" ref="H39:H40" si="14">G39*18%</f>
        <v>14980.741199999999</v>
      </c>
      <c r="I39" s="40">
        <f t="shared" ref="I39:I63" si="15">D39-E39+F39+H39</f>
        <v>98207.081200000001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82062</v>
      </c>
      <c r="E40" s="33">
        <v>1100</v>
      </c>
      <c r="F40" s="33">
        <v>3164.34</v>
      </c>
      <c r="G40" s="142">
        <f t="shared" si="13"/>
        <v>84126.34</v>
      </c>
      <c r="H40" s="142">
        <f t="shared" si="14"/>
        <v>15142.741199999999</v>
      </c>
      <c r="I40" s="40">
        <f t="shared" si="15"/>
        <v>99269.081200000001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81062</v>
      </c>
      <c r="E42" s="33">
        <v>1100</v>
      </c>
      <c r="F42" s="33">
        <v>3164.34</v>
      </c>
      <c r="G42" s="142">
        <f t="shared" ref="G42:G44" si="16">D42-E42+F42</f>
        <v>83126.34</v>
      </c>
      <c r="H42" s="142">
        <f t="shared" ref="H42:H44" si="17">G42*18%</f>
        <v>14962.741199999999</v>
      </c>
      <c r="I42" s="40">
        <f t="shared" si="15"/>
        <v>98089.081200000001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80162</v>
      </c>
      <c r="E43" s="33">
        <v>1100</v>
      </c>
      <c r="F43" s="33">
        <v>3164.34</v>
      </c>
      <c r="G43" s="142">
        <f t="shared" si="16"/>
        <v>82226.34</v>
      </c>
      <c r="H43" s="142">
        <f t="shared" si="17"/>
        <v>14800.741199999999</v>
      </c>
      <c r="I43" s="40">
        <f t="shared" si="15"/>
        <v>97027.081200000001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81662</v>
      </c>
      <c r="E44" s="33">
        <v>1100</v>
      </c>
      <c r="F44" s="33">
        <v>3164.34</v>
      </c>
      <c r="G44" s="142">
        <f t="shared" si="16"/>
        <v>83726.34</v>
      </c>
      <c r="H44" s="142">
        <f t="shared" si="17"/>
        <v>15070.741199999999</v>
      </c>
      <c r="I44" s="40">
        <f t="shared" si="15"/>
        <v>98797.081200000001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80092</v>
      </c>
      <c r="E46" s="33">
        <v>1100</v>
      </c>
      <c r="F46" s="33">
        <v>3164.34</v>
      </c>
      <c r="G46" s="142">
        <f t="shared" ref="G46" si="18">D46-E46+F46</f>
        <v>82156.34</v>
      </c>
      <c r="H46" s="142">
        <f t="shared" ref="H46" si="19">G46*18%</f>
        <v>14788.141199999998</v>
      </c>
      <c r="I46" s="40">
        <f t="shared" si="15"/>
        <v>96944.481199999995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74632</v>
      </c>
      <c r="E58" s="33">
        <v>0</v>
      </c>
      <c r="F58" s="33">
        <v>3164.34</v>
      </c>
      <c r="G58" s="142">
        <f t="shared" ref="G58:G63" si="20">D58-E58+F58</f>
        <v>77796.34</v>
      </c>
      <c r="H58" s="142">
        <f t="shared" ref="H58:H63" si="21">G58*18%</f>
        <v>14003.341199999999</v>
      </c>
      <c r="I58" s="40">
        <f t="shared" si="15"/>
        <v>91799.681199999992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70608</v>
      </c>
      <c r="E59" s="33">
        <v>0</v>
      </c>
      <c r="F59" s="33">
        <v>3164.34</v>
      </c>
      <c r="G59" s="142">
        <f t="shared" si="20"/>
        <v>73772.34</v>
      </c>
      <c r="H59" s="142">
        <f t="shared" si="21"/>
        <v>13279.021199999999</v>
      </c>
      <c r="I59" s="40">
        <f t="shared" si="15"/>
        <v>87051.361199999999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75632</v>
      </c>
      <c r="E60" s="33">
        <v>0</v>
      </c>
      <c r="F60" s="33">
        <v>3164.34</v>
      </c>
      <c r="G60" s="142">
        <f t="shared" si="20"/>
        <v>78796.34</v>
      </c>
      <c r="H60" s="142">
        <f t="shared" si="21"/>
        <v>14183.341199999999</v>
      </c>
      <c r="I60" s="40">
        <f t="shared" si="15"/>
        <v>92979.681199999992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73532</v>
      </c>
      <c r="E61" s="33">
        <v>0</v>
      </c>
      <c r="F61" s="33">
        <v>3164.34</v>
      </c>
      <c r="G61" s="142">
        <f t="shared" si="20"/>
        <v>76696.34</v>
      </c>
      <c r="H61" s="142">
        <f t="shared" si="21"/>
        <v>13805.341199999999</v>
      </c>
      <c r="I61" s="40">
        <f t="shared" si="15"/>
        <v>90501.681199999992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77672</v>
      </c>
      <c r="E62" s="33">
        <v>0</v>
      </c>
      <c r="F62" s="33">
        <v>3164.34</v>
      </c>
      <c r="G62" s="142">
        <f t="shared" si="20"/>
        <v>80836.34</v>
      </c>
      <c r="H62" s="142">
        <f t="shared" si="21"/>
        <v>14550.5412</v>
      </c>
      <c r="I62" s="40">
        <f t="shared" si="15"/>
        <v>95386.881200000003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77832</v>
      </c>
      <c r="E63" s="63">
        <v>0</v>
      </c>
      <c r="F63" s="33">
        <v>3164.34</v>
      </c>
      <c r="G63" s="142">
        <f t="shared" si="20"/>
        <v>80996.34</v>
      </c>
      <c r="H63" s="142">
        <f t="shared" si="21"/>
        <v>14579.341199999999</v>
      </c>
      <c r="I63" s="40">
        <f t="shared" si="15"/>
        <v>95575.681199999992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84962</v>
      </c>
      <c r="E71" s="33">
        <v>1100</v>
      </c>
      <c r="F71" s="33">
        <v>3164.34</v>
      </c>
      <c r="G71" s="142">
        <f t="shared" ref="G71" si="22">D71-E71+F71</f>
        <v>87026.34</v>
      </c>
      <c r="H71" s="142">
        <f t="shared" ref="H71" si="23">G71*18%</f>
        <v>15664.741199999999</v>
      </c>
      <c r="I71" s="40">
        <f t="shared" ref="I71:I77" si="24">D71-E71+F71+H71</f>
        <v>102691.0812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73832</v>
      </c>
      <c r="E75" s="33">
        <v>0</v>
      </c>
      <c r="F75" s="33">
        <v>3164.34</v>
      </c>
      <c r="G75" s="142">
        <f t="shared" ref="G75:G77" si="25">D75-E75+F75</f>
        <v>76996.34</v>
      </c>
      <c r="H75" s="142">
        <f t="shared" ref="H75:H77" si="26">G75*18%</f>
        <v>13859.341199999999</v>
      </c>
      <c r="I75" s="40">
        <f t="shared" si="24"/>
        <v>90855.681199999992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77632</v>
      </c>
      <c r="E76" s="33">
        <v>0</v>
      </c>
      <c r="F76" s="33">
        <v>3164.34</v>
      </c>
      <c r="G76" s="142">
        <f t="shared" si="25"/>
        <v>80796.34</v>
      </c>
      <c r="H76" s="142">
        <f t="shared" si="26"/>
        <v>14543.341199999999</v>
      </c>
      <c r="I76" s="40">
        <f t="shared" si="24"/>
        <v>95339.681199999992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74782</v>
      </c>
      <c r="E77" s="63">
        <v>0</v>
      </c>
      <c r="F77" s="33">
        <v>3164.34</v>
      </c>
      <c r="G77" s="142">
        <f t="shared" si="25"/>
        <v>77946.34</v>
      </c>
      <c r="H77" s="142">
        <f t="shared" si="26"/>
        <v>14030.341199999999</v>
      </c>
      <c r="I77" s="40">
        <f t="shared" si="24"/>
        <v>91976.681199999992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204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205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88242</v>
      </c>
      <c r="E9" s="33">
        <v>1100</v>
      </c>
      <c r="F9" s="33">
        <v>844.77</v>
      </c>
      <c r="G9" s="142">
        <f t="shared" ref="G9" si="0">D9-E9+F9</f>
        <v>87986.77</v>
      </c>
      <c r="H9" s="142">
        <f t="shared" ref="H9" si="1">G9*18%</f>
        <v>15837.6186</v>
      </c>
      <c r="I9" s="40">
        <f>D9-E9+F9+H9</f>
        <v>103824.38860000001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89242</v>
      </c>
      <c r="E13" s="33">
        <v>1100</v>
      </c>
      <c r="F13" s="33">
        <v>844.77</v>
      </c>
      <c r="G13" s="142">
        <f t="shared" ref="G13" si="2">D13-E13+F13</f>
        <v>88986.77</v>
      </c>
      <c r="H13" s="142">
        <f t="shared" ref="H13" si="3">G13*18%</f>
        <v>16017.6186</v>
      </c>
      <c r="I13" s="40">
        <f t="shared" ref="I13:I28" si="4">D13-E13+F13+H13</f>
        <v>105004.38860000001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99512</v>
      </c>
      <c r="E21" s="33">
        <v>1100</v>
      </c>
      <c r="F21" s="33">
        <v>844.77</v>
      </c>
      <c r="G21" s="142">
        <f t="shared" ref="G21:G28" si="5">D21-E21+F21</f>
        <v>99256.77</v>
      </c>
      <c r="H21" s="142">
        <f t="shared" ref="H21:H28" si="6">G21*18%</f>
        <v>17866.2186</v>
      </c>
      <c r="I21" s="40">
        <f t="shared" si="4"/>
        <v>117122.98860000001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89652</v>
      </c>
      <c r="E22" s="33">
        <v>1100</v>
      </c>
      <c r="F22" s="33">
        <v>844.77</v>
      </c>
      <c r="G22" s="142">
        <f t="shared" si="5"/>
        <v>89396.77</v>
      </c>
      <c r="H22" s="142">
        <f t="shared" si="6"/>
        <v>16091.418600000001</v>
      </c>
      <c r="I22" s="40">
        <f t="shared" si="4"/>
        <v>105488.18860000001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94002</v>
      </c>
      <c r="E23" s="33">
        <v>1100</v>
      </c>
      <c r="F23" s="33">
        <v>844.77</v>
      </c>
      <c r="G23" s="142">
        <f t="shared" si="5"/>
        <v>93746.77</v>
      </c>
      <c r="H23" s="142">
        <f t="shared" si="6"/>
        <v>16874.418600000001</v>
      </c>
      <c r="I23" s="40">
        <f t="shared" si="4"/>
        <v>110621.18860000001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99752</v>
      </c>
      <c r="E24" s="33">
        <v>1100</v>
      </c>
      <c r="F24" s="33">
        <v>844.77</v>
      </c>
      <c r="G24" s="142">
        <f t="shared" si="5"/>
        <v>99496.77</v>
      </c>
      <c r="H24" s="142">
        <f t="shared" si="6"/>
        <v>17909.418600000001</v>
      </c>
      <c r="I24" s="40">
        <f t="shared" si="4"/>
        <v>117406.18860000001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89272</v>
      </c>
      <c r="E25" s="33">
        <v>1100</v>
      </c>
      <c r="F25" s="33">
        <v>844.77</v>
      </c>
      <c r="G25" s="142">
        <f t="shared" si="5"/>
        <v>89016.77</v>
      </c>
      <c r="H25" s="142">
        <f t="shared" si="6"/>
        <v>16023.018599999999</v>
      </c>
      <c r="I25" s="40">
        <f t="shared" si="4"/>
        <v>105039.7886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89202</v>
      </c>
      <c r="E26" s="33">
        <v>1100</v>
      </c>
      <c r="F26" s="33">
        <v>844.77</v>
      </c>
      <c r="G26" s="142">
        <f t="shared" si="5"/>
        <v>88946.77</v>
      </c>
      <c r="H26" s="142">
        <f t="shared" si="6"/>
        <v>16010.418600000001</v>
      </c>
      <c r="I26" s="40">
        <f t="shared" si="4"/>
        <v>104957.18860000001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91602</v>
      </c>
      <c r="E27" s="33">
        <v>1100</v>
      </c>
      <c r="F27" s="33">
        <v>844.77</v>
      </c>
      <c r="G27" s="142">
        <f t="shared" si="5"/>
        <v>91346.77</v>
      </c>
      <c r="H27" s="142">
        <f t="shared" si="6"/>
        <v>16442.418600000001</v>
      </c>
      <c r="I27" s="40">
        <f t="shared" si="4"/>
        <v>107789.18860000001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90282</v>
      </c>
      <c r="E28" s="33">
        <v>1100</v>
      </c>
      <c r="F28" s="33">
        <v>844.77</v>
      </c>
      <c r="G28" s="142">
        <f t="shared" si="5"/>
        <v>90026.77</v>
      </c>
      <c r="H28" s="142">
        <f t="shared" si="6"/>
        <v>16204.818600000001</v>
      </c>
      <c r="I28" s="40">
        <f t="shared" si="4"/>
        <v>106231.5886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85077</v>
      </c>
      <c r="E42" s="33">
        <v>1100</v>
      </c>
      <c r="F42" s="33">
        <v>844.77</v>
      </c>
      <c r="G42" s="142">
        <f t="shared" ref="G42:G44" si="7">D42-E42+F42</f>
        <v>84821.77</v>
      </c>
      <c r="H42" s="142">
        <f t="shared" ref="H42:H44" si="8">G42*18%</f>
        <v>15267.918600000001</v>
      </c>
      <c r="I42" s="40">
        <f t="shared" ref="I42:I46" si="9">D42-E42+F42+H42</f>
        <v>100089.68860000001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85627</v>
      </c>
      <c r="E43" s="33">
        <v>1100</v>
      </c>
      <c r="F43" s="33">
        <v>844.77</v>
      </c>
      <c r="G43" s="142">
        <f t="shared" si="7"/>
        <v>85371.77</v>
      </c>
      <c r="H43" s="142">
        <f t="shared" si="8"/>
        <v>15366.918600000001</v>
      </c>
      <c r="I43" s="40">
        <f t="shared" si="9"/>
        <v>100738.68860000001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87127</v>
      </c>
      <c r="E44" s="33">
        <v>1100</v>
      </c>
      <c r="F44" s="33">
        <v>844.77</v>
      </c>
      <c r="G44" s="142">
        <f t="shared" si="7"/>
        <v>86871.77</v>
      </c>
      <c r="H44" s="142">
        <f t="shared" si="8"/>
        <v>15636.918600000001</v>
      </c>
      <c r="I44" s="40">
        <f t="shared" si="9"/>
        <v>102508.68860000001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84607</v>
      </c>
      <c r="E46" s="33">
        <v>1100</v>
      </c>
      <c r="F46" s="33">
        <v>844.77</v>
      </c>
      <c r="G46" s="142">
        <f t="shared" ref="G46" si="10">D46-E46+F46</f>
        <v>84351.77</v>
      </c>
      <c r="H46" s="142">
        <f t="shared" ref="H46" si="11">G46*18%</f>
        <v>15183.318600000001</v>
      </c>
      <c r="I46" s="40">
        <f t="shared" si="9"/>
        <v>99535.088600000003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87127</v>
      </c>
      <c r="E67" s="33">
        <v>1100</v>
      </c>
      <c r="F67" s="33">
        <v>844.77</v>
      </c>
      <c r="G67" s="142">
        <f t="shared" ref="G67:G69" si="12">D67-E67+F67</f>
        <v>86871.77</v>
      </c>
      <c r="H67" s="142">
        <f t="shared" ref="H67:H69" si="13">G67*18%</f>
        <v>15636.918600000001</v>
      </c>
      <c r="I67" s="40">
        <f t="shared" ref="I67:I72" si="14">D67-E67+F67+H67</f>
        <v>102508.68860000001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87027</v>
      </c>
      <c r="E68" s="33">
        <v>1100</v>
      </c>
      <c r="F68" s="33">
        <v>844.77</v>
      </c>
      <c r="G68" s="142">
        <f t="shared" si="12"/>
        <v>86771.77</v>
      </c>
      <c r="H68" s="142">
        <f t="shared" si="13"/>
        <v>15618.918600000001</v>
      </c>
      <c r="I68" s="40">
        <f t="shared" si="14"/>
        <v>102390.68860000001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87527</v>
      </c>
      <c r="E69" s="33">
        <v>1100</v>
      </c>
      <c r="F69" s="33">
        <v>844.77</v>
      </c>
      <c r="G69" s="142">
        <f t="shared" si="12"/>
        <v>87271.77</v>
      </c>
      <c r="H69" s="142">
        <f t="shared" si="13"/>
        <v>15708.918600000001</v>
      </c>
      <c r="I69" s="40">
        <f t="shared" si="14"/>
        <v>102980.68860000001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89477</v>
      </c>
      <c r="E71" s="33">
        <v>1100</v>
      </c>
      <c r="F71" s="33">
        <v>844.77</v>
      </c>
      <c r="G71" s="142">
        <f t="shared" ref="G71:G72" si="15">D71-E71+F71</f>
        <v>89221.77</v>
      </c>
      <c r="H71" s="142">
        <f t="shared" ref="H71:H72" si="16">G71*18%</f>
        <v>16059.918600000001</v>
      </c>
      <c r="I71" s="40">
        <f t="shared" si="14"/>
        <v>105281.68860000001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91267</v>
      </c>
      <c r="E72" s="33">
        <v>1100</v>
      </c>
      <c r="F72" s="33">
        <v>844.77</v>
      </c>
      <c r="G72" s="142">
        <f t="shared" si="15"/>
        <v>91011.77</v>
      </c>
      <c r="H72" s="142">
        <f t="shared" si="16"/>
        <v>16382.1186</v>
      </c>
      <c r="I72" s="40">
        <f t="shared" si="14"/>
        <v>107393.88860000001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206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7" zoomScaleNormal="100" workbookViewId="0">
      <selection activeCell="D50" sqref="D5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63" t="s">
        <v>207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86849</v>
      </c>
      <c r="E9" s="33">
        <v>1100</v>
      </c>
      <c r="F9" s="33">
        <v>933.61</v>
      </c>
      <c r="G9" s="142">
        <f t="shared" ref="G9" si="0">D9-E9+F9</f>
        <v>86682.61</v>
      </c>
      <c r="H9" s="142">
        <f t="shared" ref="H9" si="1">G9*18%</f>
        <v>15602.8698</v>
      </c>
      <c r="I9" s="40">
        <f>D9-E9+F9+H9</f>
        <v>102285.4798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88299</v>
      </c>
      <c r="E13" s="33">
        <v>1100</v>
      </c>
      <c r="F13" s="33">
        <v>933.61</v>
      </c>
      <c r="G13" s="142">
        <f t="shared" ref="G13" si="2">D13-E13+F13</f>
        <v>88132.61</v>
      </c>
      <c r="H13" s="142">
        <f t="shared" ref="H13" si="3">G13*18%</f>
        <v>15863.8698</v>
      </c>
      <c r="I13" s="40">
        <f t="shared" ref="I13:I35" si="4">D13-E13+F13+H13</f>
        <v>103996.4798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88449</v>
      </c>
      <c r="E15" s="33">
        <v>1100</v>
      </c>
      <c r="F15" s="33">
        <v>933.61</v>
      </c>
      <c r="G15" s="142">
        <f t="shared" ref="G15" si="5">D15-E15+F15</f>
        <v>88282.61</v>
      </c>
      <c r="H15" s="142">
        <f t="shared" ref="H15" si="6">G15*18%</f>
        <v>15890.8698</v>
      </c>
      <c r="I15" s="40">
        <f t="shared" si="4"/>
        <v>104173.4798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91849</v>
      </c>
      <c r="E19" s="33">
        <v>1100</v>
      </c>
      <c r="F19" s="33">
        <v>933.61</v>
      </c>
      <c r="G19" s="142">
        <f t="shared" ref="G19" si="7">D19-E19+F19</f>
        <v>91682.61</v>
      </c>
      <c r="H19" s="142">
        <f t="shared" ref="H19" si="8">G19*18%</f>
        <v>16502.8698</v>
      </c>
      <c r="I19" s="40">
        <f t="shared" si="4"/>
        <v>108185.4798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99209</v>
      </c>
      <c r="E21" s="33">
        <v>1100</v>
      </c>
      <c r="F21" s="33">
        <v>933.61</v>
      </c>
      <c r="G21" s="142">
        <f t="shared" ref="G21:G23" si="9">D21-E21+F21</f>
        <v>99042.61</v>
      </c>
      <c r="H21" s="142">
        <f t="shared" ref="H21:H23" si="10">G21*18%</f>
        <v>17827.6698</v>
      </c>
      <c r="I21" s="40">
        <f t="shared" si="4"/>
        <v>116870.2798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89509</v>
      </c>
      <c r="E22" s="33">
        <v>1100</v>
      </c>
      <c r="F22" s="33">
        <v>933.61</v>
      </c>
      <c r="G22" s="142">
        <f t="shared" si="9"/>
        <v>89342.61</v>
      </c>
      <c r="H22" s="142">
        <f t="shared" si="10"/>
        <v>16081.6698</v>
      </c>
      <c r="I22" s="40">
        <f t="shared" si="4"/>
        <v>105424.2798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94359</v>
      </c>
      <c r="E23" s="33">
        <v>1100</v>
      </c>
      <c r="F23" s="33">
        <v>933.61</v>
      </c>
      <c r="G23" s="142">
        <f t="shared" si="9"/>
        <v>94192.61</v>
      </c>
      <c r="H23" s="142">
        <f t="shared" si="10"/>
        <v>16954.6698</v>
      </c>
      <c r="I23" s="40">
        <f t="shared" si="4"/>
        <v>111147.2798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89829</v>
      </c>
      <c r="E25" s="33">
        <v>1100</v>
      </c>
      <c r="F25" s="33">
        <v>933.61</v>
      </c>
      <c r="G25" s="142">
        <f t="shared" ref="G25:G35" si="11">D25-E25+F25</f>
        <v>89662.61</v>
      </c>
      <c r="H25" s="142">
        <f t="shared" ref="H25:H35" si="12">G25*18%</f>
        <v>16139.2698</v>
      </c>
      <c r="I25" s="40">
        <f t="shared" si="4"/>
        <v>105801.8798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89059</v>
      </c>
      <c r="E26" s="33">
        <v>1100</v>
      </c>
      <c r="F26" s="33">
        <v>933.61</v>
      </c>
      <c r="G26" s="142">
        <f t="shared" si="11"/>
        <v>88892.61</v>
      </c>
      <c r="H26" s="142">
        <f t="shared" si="12"/>
        <v>16000.6698</v>
      </c>
      <c r="I26" s="40">
        <f t="shared" si="4"/>
        <v>104893.2798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91609</v>
      </c>
      <c r="E27" s="33">
        <v>1100</v>
      </c>
      <c r="F27" s="33">
        <v>933.61</v>
      </c>
      <c r="G27" s="142">
        <f t="shared" si="11"/>
        <v>91442.61</v>
      </c>
      <c r="H27" s="142">
        <f t="shared" si="12"/>
        <v>16459.6698</v>
      </c>
      <c r="I27" s="40">
        <f t="shared" si="4"/>
        <v>107902.2798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90289</v>
      </c>
      <c r="E28" s="33">
        <v>1100</v>
      </c>
      <c r="F28" s="33">
        <v>933.61</v>
      </c>
      <c r="G28" s="142">
        <f t="shared" si="11"/>
        <v>90122.61</v>
      </c>
      <c r="H28" s="142">
        <f t="shared" si="12"/>
        <v>16222.069799999999</v>
      </c>
      <c r="I28" s="40">
        <f t="shared" si="4"/>
        <v>106344.6798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90459</v>
      </c>
      <c r="E29" s="33">
        <v>1100</v>
      </c>
      <c r="F29" s="33">
        <v>933.61</v>
      </c>
      <c r="G29" s="142">
        <f t="shared" si="11"/>
        <v>90292.61</v>
      </c>
      <c r="H29" s="142">
        <f t="shared" si="12"/>
        <v>16252.6698</v>
      </c>
      <c r="I29" s="40">
        <f t="shared" si="4"/>
        <v>106545.2798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89559</v>
      </c>
      <c r="E30" s="33">
        <v>1100</v>
      </c>
      <c r="F30" s="33">
        <v>933.61</v>
      </c>
      <c r="G30" s="142">
        <f t="shared" si="11"/>
        <v>89392.61</v>
      </c>
      <c r="H30" s="142">
        <f t="shared" si="12"/>
        <v>16090.6698</v>
      </c>
      <c r="I30" s="40">
        <f t="shared" si="4"/>
        <v>105483.2798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89089</v>
      </c>
      <c r="E31" s="33">
        <v>1100</v>
      </c>
      <c r="F31" s="33">
        <v>933.61</v>
      </c>
      <c r="G31" s="142">
        <f t="shared" si="11"/>
        <v>88922.61</v>
      </c>
      <c r="H31" s="142">
        <f t="shared" si="12"/>
        <v>16006.069799999999</v>
      </c>
      <c r="I31" s="40">
        <f t="shared" si="4"/>
        <v>104928.6798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91009</v>
      </c>
      <c r="E32" s="33">
        <v>1100</v>
      </c>
      <c r="F32" s="33">
        <v>933.61</v>
      </c>
      <c r="G32" s="142">
        <f t="shared" si="11"/>
        <v>90842.61</v>
      </c>
      <c r="H32" s="142">
        <f t="shared" si="12"/>
        <v>16351.6698</v>
      </c>
      <c r="I32" s="40">
        <f t="shared" si="4"/>
        <v>107194.2798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91009</v>
      </c>
      <c r="E33" s="33">
        <v>1100</v>
      </c>
      <c r="F33" s="33">
        <v>933.61</v>
      </c>
      <c r="G33" s="142">
        <f t="shared" si="11"/>
        <v>90842.61</v>
      </c>
      <c r="H33" s="142">
        <f t="shared" si="12"/>
        <v>16351.6698</v>
      </c>
      <c r="I33" s="40">
        <f t="shared" si="4"/>
        <v>107194.2798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80919</v>
      </c>
      <c r="E34" s="33">
        <v>0</v>
      </c>
      <c r="F34" s="33">
        <v>933.61</v>
      </c>
      <c r="G34" s="142">
        <f t="shared" si="11"/>
        <v>81852.61</v>
      </c>
      <c r="H34" s="142">
        <f t="shared" si="12"/>
        <v>14733.469799999999</v>
      </c>
      <c r="I34" s="40">
        <f t="shared" si="4"/>
        <v>96586.079800000007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80919</v>
      </c>
      <c r="E35" s="33">
        <v>0</v>
      </c>
      <c r="F35" s="33">
        <v>933.61</v>
      </c>
      <c r="G35" s="142">
        <f t="shared" si="11"/>
        <v>81852.61</v>
      </c>
      <c r="H35" s="142">
        <f t="shared" si="12"/>
        <v>14733.469799999999</v>
      </c>
      <c r="I35" s="40">
        <f t="shared" si="4"/>
        <v>96586.079800000007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83834</v>
      </c>
      <c r="E39" s="33">
        <v>1100</v>
      </c>
      <c r="F39" s="33">
        <v>933.61</v>
      </c>
      <c r="G39" s="142">
        <f t="shared" ref="G39:G40" si="13">D39-E39+F39</f>
        <v>83667.61</v>
      </c>
      <c r="H39" s="142">
        <f t="shared" ref="H39:H40" si="14">G39*18%</f>
        <v>15060.1698</v>
      </c>
      <c r="I39" s="40">
        <f t="shared" ref="I39:I49" si="15">D39-E39+F39+H39</f>
        <v>98727.779800000004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83884</v>
      </c>
      <c r="E40" s="33">
        <v>1100</v>
      </c>
      <c r="F40" s="33">
        <v>933.61</v>
      </c>
      <c r="G40" s="142">
        <f t="shared" si="13"/>
        <v>83717.61</v>
      </c>
      <c r="H40" s="142">
        <f t="shared" si="14"/>
        <v>15069.1698</v>
      </c>
      <c r="I40" s="40">
        <f t="shared" si="15"/>
        <v>98786.779800000004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83634</v>
      </c>
      <c r="E42" s="33">
        <v>1100</v>
      </c>
      <c r="F42" s="33">
        <v>933.61</v>
      </c>
      <c r="G42" s="142">
        <f t="shared" ref="G42:G43" si="16">D42-E42+F42</f>
        <v>83467.61</v>
      </c>
      <c r="H42" s="142">
        <f t="shared" ref="H42:H43" si="17">G42*18%</f>
        <v>15024.1698</v>
      </c>
      <c r="I42" s="40">
        <f t="shared" si="15"/>
        <v>98491.779800000004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84234</v>
      </c>
      <c r="E43" s="33">
        <v>1100</v>
      </c>
      <c r="F43" s="33">
        <v>933.61</v>
      </c>
      <c r="G43" s="142">
        <f t="shared" si="16"/>
        <v>84067.61</v>
      </c>
      <c r="H43" s="142">
        <f t="shared" si="17"/>
        <v>15132.1698</v>
      </c>
      <c r="I43" s="40">
        <f t="shared" si="15"/>
        <v>99199.779800000004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82664</v>
      </c>
      <c r="E46" s="33">
        <v>1100</v>
      </c>
      <c r="F46" s="33">
        <v>933.61</v>
      </c>
      <c r="G46" s="142">
        <f t="shared" ref="G46" si="18">D46-E46+F46</f>
        <v>82497.61</v>
      </c>
      <c r="H46" s="142">
        <f t="shared" ref="H46" si="19">G46*18%</f>
        <v>14849.569799999999</v>
      </c>
      <c r="I46" s="40">
        <f t="shared" si="15"/>
        <v>97347.179799999998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86374</v>
      </c>
      <c r="E48" s="33">
        <v>1100</v>
      </c>
      <c r="F48" s="33">
        <v>933.61</v>
      </c>
      <c r="G48" s="142">
        <f t="shared" ref="G48:G49" si="20">D48-E48+F48</f>
        <v>86207.61</v>
      </c>
      <c r="H48" s="142">
        <f t="shared" ref="H48:H49" si="21">G48*18%</f>
        <v>15517.3698</v>
      </c>
      <c r="I48" s="40">
        <f t="shared" si="15"/>
        <v>101724.9798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86374</v>
      </c>
      <c r="E49" s="33">
        <v>1100</v>
      </c>
      <c r="F49" s="33">
        <v>933.61</v>
      </c>
      <c r="G49" s="142">
        <f t="shared" si="20"/>
        <v>86207.61</v>
      </c>
      <c r="H49" s="142">
        <f t="shared" si="21"/>
        <v>15517.3698</v>
      </c>
      <c r="I49" s="40">
        <f t="shared" si="15"/>
        <v>101724.9798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85184</v>
      </c>
      <c r="E67" s="33">
        <v>1100</v>
      </c>
      <c r="F67" s="33">
        <v>933.61</v>
      </c>
      <c r="G67" s="142">
        <f t="shared" ref="G67:G74" si="22">D67-E67+F67</f>
        <v>85017.61</v>
      </c>
      <c r="H67" s="142">
        <f t="shared" ref="H67:H74" si="23">G67*18%</f>
        <v>15303.1698</v>
      </c>
      <c r="I67" s="40">
        <f t="shared" ref="I67:I74" si="24">D67-E67+F67+H67</f>
        <v>100320.7798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87034</v>
      </c>
      <c r="E68" s="33">
        <v>1100</v>
      </c>
      <c r="F68" s="33">
        <v>933.61</v>
      </c>
      <c r="G68" s="142">
        <f t="shared" si="22"/>
        <v>86867.61</v>
      </c>
      <c r="H68" s="142">
        <f t="shared" si="23"/>
        <v>15636.1698</v>
      </c>
      <c r="I68" s="40">
        <f t="shared" si="24"/>
        <v>102503.7798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87534</v>
      </c>
      <c r="E69" s="33">
        <v>1100</v>
      </c>
      <c r="F69" s="33">
        <v>933.61</v>
      </c>
      <c r="G69" s="142">
        <f t="shared" si="22"/>
        <v>87367.61</v>
      </c>
      <c r="H69" s="142">
        <f t="shared" si="23"/>
        <v>15726.1698</v>
      </c>
      <c r="I69" s="40">
        <f t="shared" si="24"/>
        <v>103093.7798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88784</v>
      </c>
      <c r="E70" s="33">
        <v>1100</v>
      </c>
      <c r="F70" s="33">
        <v>933.61</v>
      </c>
      <c r="G70" s="142">
        <f t="shared" si="22"/>
        <v>88617.61</v>
      </c>
      <c r="H70" s="142">
        <f t="shared" si="23"/>
        <v>15951.1698</v>
      </c>
      <c r="I70" s="40">
        <f t="shared" si="24"/>
        <v>104568.7798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88084</v>
      </c>
      <c r="E71" s="33">
        <v>1100</v>
      </c>
      <c r="F71" s="33">
        <v>933.61</v>
      </c>
      <c r="G71" s="142">
        <f t="shared" si="22"/>
        <v>87917.61</v>
      </c>
      <c r="H71" s="142">
        <f t="shared" si="23"/>
        <v>15825.1698</v>
      </c>
      <c r="I71" s="40">
        <f t="shared" si="24"/>
        <v>103742.7798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89874</v>
      </c>
      <c r="E72" s="33">
        <v>1100</v>
      </c>
      <c r="F72" s="33">
        <v>933.61</v>
      </c>
      <c r="G72" s="142">
        <f t="shared" si="22"/>
        <v>89707.61</v>
      </c>
      <c r="H72" s="142">
        <f t="shared" si="23"/>
        <v>16147.3698</v>
      </c>
      <c r="I72" s="40">
        <f t="shared" si="24"/>
        <v>105854.9798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91084</v>
      </c>
      <c r="E73" s="33">
        <v>1100</v>
      </c>
      <c r="F73" s="33">
        <v>933.61</v>
      </c>
      <c r="G73" s="142">
        <f t="shared" si="22"/>
        <v>90917.61</v>
      </c>
      <c r="H73" s="142">
        <f t="shared" si="23"/>
        <v>16365.1698</v>
      </c>
      <c r="I73" s="40">
        <f t="shared" si="24"/>
        <v>107282.7798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91384</v>
      </c>
      <c r="E74" s="33">
        <v>1100</v>
      </c>
      <c r="F74" s="33">
        <v>933.61</v>
      </c>
      <c r="G74" s="142">
        <f t="shared" si="22"/>
        <v>91217.61</v>
      </c>
      <c r="H74" s="142">
        <f t="shared" si="23"/>
        <v>16419.1698</v>
      </c>
      <c r="I74" s="40">
        <f t="shared" si="24"/>
        <v>107636.7798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topLeftCell="A37" zoomScaleNormal="100" workbookViewId="0">
      <selection activeCell="D50" sqref="D5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.75" thickBot="1" x14ac:dyDescent="0.3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95" t="s">
        <v>208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87864</v>
      </c>
      <c r="E9" s="33">
        <v>1100</v>
      </c>
      <c r="F9" s="33">
        <v>854.16</v>
      </c>
      <c r="G9" s="142">
        <f t="shared" ref="G9" si="0">D9-E9+F9</f>
        <v>87618.16</v>
      </c>
      <c r="H9" s="142">
        <f t="shared" ref="H9" si="1">G9*18%</f>
        <v>15771.2688</v>
      </c>
      <c r="I9" s="40">
        <f>D9-E9+F9+H9</f>
        <v>103389.42880000001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89414</v>
      </c>
      <c r="E13" s="33">
        <v>1100</v>
      </c>
      <c r="F13" s="33">
        <v>854.16</v>
      </c>
      <c r="G13" s="142">
        <f t="shared" ref="G13" si="2">D13-E13+F13</f>
        <v>89168.16</v>
      </c>
      <c r="H13" s="142">
        <f t="shared" ref="H13" si="3">G13*18%</f>
        <v>16050.2688</v>
      </c>
      <c r="I13" s="40">
        <f t="shared" ref="I13:I28" si="4">D13-E13+F13+H13</f>
        <v>105218.42880000001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89814</v>
      </c>
      <c r="E15" s="33">
        <v>1100</v>
      </c>
      <c r="F15" s="33">
        <v>854.16</v>
      </c>
      <c r="G15" s="142">
        <f t="shared" ref="G15" si="5">D15-E15+F15</f>
        <v>89568.16</v>
      </c>
      <c r="H15" s="142">
        <f t="shared" ref="H15" si="6">G15*18%</f>
        <v>16122.2688</v>
      </c>
      <c r="I15" s="40">
        <f t="shared" si="4"/>
        <v>105690.42880000001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93364</v>
      </c>
      <c r="E19" s="33">
        <v>1100</v>
      </c>
      <c r="F19" s="33">
        <v>854.16</v>
      </c>
      <c r="G19" s="142">
        <f t="shared" ref="G19" si="7">D19-E19+F19</f>
        <v>93118.16</v>
      </c>
      <c r="H19" s="142">
        <f t="shared" ref="H19" si="8">G19*18%</f>
        <v>16761.268800000002</v>
      </c>
      <c r="I19" s="40">
        <f t="shared" si="4"/>
        <v>109879.42880000001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99824</v>
      </c>
      <c r="E21" s="33">
        <v>1100</v>
      </c>
      <c r="F21" s="33">
        <v>854.16</v>
      </c>
      <c r="G21" s="142">
        <f t="shared" ref="G21:G28" si="9">D21-E21+F21</f>
        <v>99578.16</v>
      </c>
      <c r="H21" s="142">
        <f t="shared" ref="H21:H28" si="10">G21*18%</f>
        <v>17924.068800000001</v>
      </c>
      <c r="I21" s="40">
        <f t="shared" si="4"/>
        <v>117502.22880000001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90374</v>
      </c>
      <c r="E22" s="33">
        <v>1100</v>
      </c>
      <c r="F22" s="33">
        <v>854.16</v>
      </c>
      <c r="G22" s="142">
        <f t="shared" si="9"/>
        <v>90128.16</v>
      </c>
      <c r="H22" s="142">
        <f t="shared" si="10"/>
        <v>16223.068800000001</v>
      </c>
      <c r="I22" s="40">
        <f t="shared" si="4"/>
        <v>106351.22880000001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94924</v>
      </c>
      <c r="E23" s="33">
        <v>1100</v>
      </c>
      <c r="F23" s="33">
        <v>854.16</v>
      </c>
      <c r="G23" s="142">
        <f t="shared" si="9"/>
        <v>94678.16</v>
      </c>
      <c r="H23" s="142">
        <f t="shared" si="10"/>
        <v>17042.068800000001</v>
      </c>
      <c r="I23" s="40">
        <f t="shared" si="4"/>
        <v>111720.22880000001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100374</v>
      </c>
      <c r="E24" s="33">
        <v>1100</v>
      </c>
      <c r="F24" s="33">
        <v>854.16</v>
      </c>
      <c r="G24" s="142">
        <f t="shared" si="9"/>
        <v>100128.16</v>
      </c>
      <c r="H24" s="142">
        <f t="shared" si="10"/>
        <v>18023.068800000001</v>
      </c>
      <c r="I24" s="40">
        <f t="shared" si="4"/>
        <v>118151.22880000001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89994</v>
      </c>
      <c r="E25" s="33">
        <v>1100</v>
      </c>
      <c r="F25" s="33">
        <v>854.16</v>
      </c>
      <c r="G25" s="142">
        <f t="shared" si="9"/>
        <v>89748.160000000003</v>
      </c>
      <c r="H25" s="142">
        <f t="shared" si="10"/>
        <v>16154.668799999999</v>
      </c>
      <c r="I25" s="40">
        <f t="shared" si="4"/>
        <v>105902.8288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90424</v>
      </c>
      <c r="E26" s="33">
        <v>1100</v>
      </c>
      <c r="F26" s="33">
        <v>854.16</v>
      </c>
      <c r="G26" s="142">
        <f t="shared" si="9"/>
        <v>90178.16</v>
      </c>
      <c r="H26" s="142">
        <f t="shared" si="10"/>
        <v>16232.068800000001</v>
      </c>
      <c r="I26" s="40">
        <f t="shared" si="4"/>
        <v>106410.22880000001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92224</v>
      </c>
      <c r="E27" s="33">
        <v>1100</v>
      </c>
      <c r="F27" s="33">
        <v>854.16</v>
      </c>
      <c r="G27" s="142">
        <f t="shared" si="9"/>
        <v>91978.16</v>
      </c>
      <c r="H27" s="142">
        <f t="shared" si="10"/>
        <v>16556.068800000001</v>
      </c>
      <c r="I27" s="40">
        <f t="shared" si="4"/>
        <v>108534.22880000001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90904</v>
      </c>
      <c r="E28" s="33">
        <v>1100</v>
      </c>
      <c r="F28" s="33">
        <v>854.16</v>
      </c>
      <c r="G28" s="142">
        <f t="shared" si="9"/>
        <v>90658.16</v>
      </c>
      <c r="H28" s="142">
        <f t="shared" si="10"/>
        <v>16318.468800000001</v>
      </c>
      <c r="I28" s="40">
        <f t="shared" si="4"/>
        <v>106976.62880000001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86399</v>
      </c>
      <c r="E42" s="33">
        <v>1100</v>
      </c>
      <c r="F42" s="33">
        <v>854.16</v>
      </c>
      <c r="G42" s="142">
        <f t="shared" ref="G42:G44" si="11">D42-E42+F42</f>
        <v>86153.16</v>
      </c>
      <c r="H42" s="142">
        <f t="shared" ref="H42:H44" si="12">G42*18%</f>
        <v>15507.568800000001</v>
      </c>
      <c r="I42" s="40">
        <f t="shared" ref="I42:I49" si="13">D42-E42+F42+H42</f>
        <v>101660.72880000001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85149</v>
      </c>
      <c r="E43" s="33">
        <v>1100</v>
      </c>
      <c r="F43" s="33">
        <v>854.16</v>
      </c>
      <c r="G43" s="142">
        <f t="shared" si="11"/>
        <v>84903.16</v>
      </c>
      <c r="H43" s="142">
        <f t="shared" si="12"/>
        <v>15282.568800000001</v>
      </c>
      <c r="I43" s="40">
        <f t="shared" si="13"/>
        <v>100185.72880000001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86649</v>
      </c>
      <c r="E44" s="33">
        <v>1100</v>
      </c>
      <c r="F44" s="33">
        <v>854.16</v>
      </c>
      <c r="G44" s="142">
        <f t="shared" si="11"/>
        <v>86403.16</v>
      </c>
      <c r="H44" s="142">
        <f t="shared" si="12"/>
        <v>15552.568800000001</v>
      </c>
      <c r="I44" s="40">
        <f t="shared" ref="I44" si="14">D44-E44+F44+H44</f>
        <v>101955.72880000001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83829</v>
      </c>
      <c r="E46" s="33">
        <v>1100</v>
      </c>
      <c r="F46" s="33">
        <v>854.16</v>
      </c>
      <c r="G46" s="142">
        <f t="shared" ref="G46" si="15">D46-E46+F46</f>
        <v>83583.16</v>
      </c>
      <c r="H46" s="142">
        <f t="shared" ref="H46" si="16">G46*18%</f>
        <v>15044.968800000001</v>
      </c>
      <c r="I46" s="40">
        <f t="shared" si="13"/>
        <v>98628.128800000006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86389</v>
      </c>
      <c r="E48" s="33">
        <v>1100</v>
      </c>
      <c r="F48" s="33">
        <v>854.16</v>
      </c>
      <c r="G48" s="142">
        <f t="shared" ref="G48:G49" si="17">D48-E48+F48</f>
        <v>86143.16</v>
      </c>
      <c r="H48" s="142">
        <f t="shared" ref="H48:H49" si="18">G48*18%</f>
        <v>15505.7688</v>
      </c>
      <c r="I48" s="40">
        <f t="shared" si="13"/>
        <v>101648.92880000001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86389</v>
      </c>
      <c r="E49" s="33">
        <v>1100</v>
      </c>
      <c r="F49" s="33">
        <v>854.16</v>
      </c>
      <c r="G49" s="142">
        <f t="shared" si="17"/>
        <v>86143.16</v>
      </c>
      <c r="H49" s="142">
        <f t="shared" si="18"/>
        <v>15505.7688</v>
      </c>
      <c r="I49" s="40">
        <f t="shared" si="13"/>
        <v>101648.92880000001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87799</v>
      </c>
      <c r="E67" s="33">
        <v>1100</v>
      </c>
      <c r="F67" s="33">
        <v>854.16</v>
      </c>
      <c r="G67" s="142">
        <f t="shared" ref="G67:G72" si="19">D67-E67+F67</f>
        <v>87553.16</v>
      </c>
      <c r="H67" s="142">
        <f t="shared" ref="H67:H72" si="20">G67*18%</f>
        <v>15759.568800000001</v>
      </c>
      <c r="I67" s="40">
        <f t="shared" ref="I67:I72" si="21">D67-E67+F67+H67</f>
        <v>103312.72880000001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88049</v>
      </c>
      <c r="E68" s="33">
        <v>1100</v>
      </c>
      <c r="F68" s="33">
        <v>854.16</v>
      </c>
      <c r="G68" s="142">
        <f t="shared" si="19"/>
        <v>87803.16</v>
      </c>
      <c r="H68" s="142">
        <f t="shared" si="20"/>
        <v>15804.568800000001</v>
      </c>
      <c r="I68" s="40">
        <f t="shared" si="21"/>
        <v>103607.72880000001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88549</v>
      </c>
      <c r="E69" s="33">
        <v>1100</v>
      </c>
      <c r="F69" s="33">
        <v>854.16</v>
      </c>
      <c r="G69" s="142">
        <f t="shared" si="19"/>
        <v>88303.16</v>
      </c>
      <c r="H69" s="142">
        <f t="shared" si="20"/>
        <v>15894.568800000001</v>
      </c>
      <c r="I69" s="40">
        <f t="shared" si="21"/>
        <v>104197.72880000001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90399</v>
      </c>
      <c r="E70" s="33">
        <v>1100</v>
      </c>
      <c r="F70" s="33">
        <v>854.16</v>
      </c>
      <c r="G70" s="142">
        <f t="shared" si="19"/>
        <v>90153.16</v>
      </c>
      <c r="H70" s="142">
        <f t="shared" si="20"/>
        <v>16227.568800000001</v>
      </c>
      <c r="I70" s="40">
        <f t="shared" si="21"/>
        <v>106380.72880000001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90599</v>
      </c>
      <c r="E71" s="33">
        <v>1100</v>
      </c>
      <c r="F71" s="33">
        <v>854.16</v>
      </c>
      <c r="G71" s="142">
        <f t="shared" si="19"/>
        <v>90353.16</v>
      </c>
      <c r="H71" s="142">
        <f t="shared" si="20"/>
        <v>16263.568800000001</v>
      </c>
      <c r="I71" s="40">
        <f t="shared" si="21"/>
        <v>106616.72880000001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92389</v>
      </c>
      <c r="E72" s="33">
        <v>1100</v>
      </c>
      <c r="F72" s="33">
        <v>854.16</v>
      </c>
      <c r="G72" s="142">
        <f t="shared" si="19"/>
        <v>92143.16</v>
      </c>
      <c r="H72" s="142">
        <f t="shared" si="20"/>
        <v>16585.768800000002</v>
      </c>
      <c r="I72" s="40">
        <f t="shared" si="21"/>
        <v>108728.92880000001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showGridLines="0" topLeftCell="A31" zoomScaleNormal="100" workbookViewId="0">
      <selection activeCell="D45" sqref="D45"/>
    </sheetView>
  </sheetViews>
  <sheetFormatPr defaultRowHeight="15" x14ac:dyDescent="0.25"/>
  <cols>
    <col min="1" max="1" width="25.140625" customWidth="1"/>
    <col min="2" max="2" width="19.85546875" style="1" customWidth="1"/>
    <col min="3" max="4" width="17.7109375" style="158" customWidth="1"/>
    <col min="5" max="5" width="15.140625" style="158" customWidth="1"/>
    <col min="6" max="6" width="14.42578125" style="158" customWidth="1"/>
    <col min="7" max="7" width="15" style="202" customWidth="1"/>
    <col min="8" max="8" width="16" style="158" customWidth="1"/>
    <col min="9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.75" thickBot="1" x14ac:dyDescent="0.3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96" t="s">
        <v>209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81017</v>
      </c>
      <c r="E9" s="33">
        <v>1100</v>
      </c>
      <c r="F9" s="33">
        <v>5596.68</v>
      </c>
      <c r="G9" s="142">
        <f t="shared" ref="G9" si="0">D9-E9+F9</f>
        <v>85513.68</v>
      </c>
      <c r="H9" s="142">
        <f t="shared" ref="H9" si="1">G9*18%</f>
        <v>15392.462399999999</v>
      </c>
      <c r="I9" s="40">
        <f>D9-E9+F9+H9</f>
        <v>100906.1424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81767</v>
      </c>
      <c r="E13" s="33">
        <v>1100</v>
      </c>
      <c r="F13" s="33">
        <v>5596.68</v>
      </c>
      <c r="G13" s="142">
        <f t="shared" ref="G13" si="2">D13-E13+F13</f>
        <v>86263.679999999993</v>
      </c>
      <c r="H13" s="142">
        <f t="shared" ref="H13" si="3">G13*18%</f>
        <v>15527.462399999999</v>
      </c>
      <c r="I13" s="40">
        <f t="shared" ref="I13:I28" si="4">D13-E13+F13+H13</f>
        <v>101791.1424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93027</v>
      </c>
      <c r="E21" s="33">
        <v>1100</v>
      </c>
      <c r="F21" s="33">
        <v>5596.68</v>
      </c>
      <c r="G21" s="142">
        <f t="shared" ref="G21:G23" si="5">D21-E21+F21</f>
        <v>97523.68</v>
      </c>
      <c r="H21" s="142">
        <f t="shared" ref="H21:H23" si="6">G21*18%</f>
        <v>17554.2624</v>
      </c>
      <c r="I21" s="40">
        <f t="shared" si="4"/>
        <v>115077.9424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83277</v>
      </c>
      <c r="E22" s="33">
        <v>1100</v>
      </c>
      <c r="F22" s="33">
        <v>5596.68</v>
      </c>
      <c r="G22" s="142">
        <f t="shared" si="5"/>
        <v>87773.68</v>
      </c>
      <c r="H22" s="142">
        <f t="shared" si="6"/>
        <v>15799.262399999998</v>
      </c>
      <c r="I22" s="40">
        <f t="shared" si="4"/>
        <v>103572.94239999999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87727</v>
      </c>
      <c r="E23" s="33">
        <v>1100</v>
      </c>
      <c r="F23" s="33">
        <v>5596.68</v>
      </c>
      <c r="G23" s="142">
        <f t="shared" si="5"/>
        <v>92223.679999999993</v>
      </c>
      <c r="H23" s="142">
        <f t="shared" si="6"/>
        <v>16600.2624</v>
      </c>
      <c r="I23" s="40">
        <f t="shared" si="4"/>
        <v>108823.9424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83097</v>
      </c>
      <c r="E25" s="33">
        <v>1100</v>
      </c>
      <c r="F25" s="33">
        <v>5596.68</v>
      </c>
      <c r="G25" s="142">
        <f t="shared" ref="G25:G28" si="7">D25-E25+F25</f>
        <v>87593.68</v>
      </c>
      <c r="H25" s="142">
        <f t="shared" ref="H25:H28" si="8">G25*18%</f>
        <v>15766.862399999998</v>
      </c>
      <c r="I25" s="40">
        <f t="shared" si="4"/>
        <v>103360.54239999999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83027</v>
      </c>
      <c r="E26" s="33">
        <v>1100</v>
      </c>
      <c r="F26" s="33">
        <v>5596.68</v>
      </c>
      <c r="G26" s="142">
        <f t="shared" si="7"/>
        <v>87523.68</v>
      </c>
      <c r="H26" s="142">
        <f t="shared" si="8"/>
        <v>15754.262399999998</v>
      </c>
      <c r="I26" s="40">
        <f t="shared" si="4"/>
        <v>103277.94239999999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84977</v>
      </c>
      <c r="E27" s="33">
        <v>1100</v>
      </c>
      <c r="F27" s="33">
        <v>5596.68</v>
      </c>
      <c r="G27" s="142">
        <f t="shared" si="7"/>
        <v>89473.68</v>
      </c>
      <c r="H27" s="142">
        <f t="shared" si="8"/>
        <v>16105.262399999998</v>
      </c>
      <c r="I27" s="40">
        <f t="shared" si="4"/>
        <v>105578.94239999999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83657</v>
      </c>
      <c r="E28" s="33">
        <v>1100</v>
      </c>
      <c r="F28" s="33">
        <v>5596.68</v>
      </c>
      <c r="G28" s="142">
        <f t="shared" si="7"/>
        <v>88153.68</v>
      </c>
      <c r="H28" s="142">
        <f t="shared" si="8"/>
        <v>15867.662399999997</v>
      </c>
      <c r="I28" s="40">
        <f t="shared" si="4"/>
        <v>104021.34239999999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79152</v>
      </c>
      <c r="E42" s="33">
        <v>1100</v>
      </c>
      <c r="F42" s="33">
        <v>5596.68</v>
      </c>
      <c r="G42" s="142">
        <f t="shared" ref="G42:G44" si="9">D42-E42+F42</f>
        <v>83648.679999999993</v>
      </c>
      <c r="H42" s="142">
        <f t="shared" ref="H42:H44" si="10">G42*18%</f>
        <v>15056.762399999998</v>
      </c>
      <c r="I42" s="40">
        <f t="shared" ref="I42:I43" si="11">D42-E42+F42+H42</f>
        <v>98705.442399999985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79702</v>
      </c>
      <c r="E43" s="33">
        <v>1100</v>
      </c>
      <c r="F43" s="33">
        <v>5596.68</v>
      </c>
      <c r="G43" s="142">
        <f t="shared" si="9"/>
        <v>84198.68</v>
      </c>
      <c r="H43" s="142">
        <f t="shared" si="10"/>
        <v>15155.762399999998</v>
      </c>
      <c r="I43" s="40">
        <f t="shared" si="11"/>
        <v>99354.442399999985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81902</v>
      </c>
      <c r="E44" s="33">
        <v>1100</v>
      </c>
      <c r="F44" s="33">
        <v>5596.68</v>
      </c>
      <c r="G44" s="142">
        <f t="shared" si="9"/>
        <v>86398.68</v>
      </c>
      <c r="H44" s="142">
        <f t="shared" si="10"/>
        <v>15551.762399999998</v>
      </c>
      <c r="I44" s="40">
        <f t="shared" ref="I44" si="12">D44-E44+F44+H44</f>
        <v>101950.44239999999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216</v>
      </c>
      <c r="G84" s="242"/>
      <c r="H84" s="243"/>
      <c r="I84" s="24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4803149606299213" right="0.23622047244094491" top="0.35433070866141736" bottom="0.31496062992125984" header="0.23622047244094491" footer="0.31496062992125984"/>
  <pageSetup paperSize="9" scale="5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2" zoomScaleNormal="100" workbookViewId="0">
      <selection activeCell="D67" sqref="D67"/>
    </sheetView>
  </sheetViews>
  <sheetFormatPr defaultRowHeight="15" x14ac:dyDescent="0.25"/>
  <cols>
    <col min="1" max="1" width="23.7109375" customWidth="1"/>
    <col min="2" max="2" width="19.28515625" style="1" bestFit="1" customWidth="1"/>
    <col min="3" max="3" width="15.42578125" style="158" customWidth="1"/>
    <col min="4" max="4" width="14.85546875" style="158" customWidth="1"/>
    <col min="5" max="5" width="14.5703125" style="158" customWidth="1"/>
    <col min="6" max="6" width="15.42578125" style="158" customWidth="1"/>
    <col min="7" max="7" width="15.7109375" style="202" customWidth="1"/>
    <col min="8" max="8" width="15.7109375" style="158" customWidth="1"/>
    <col min="9" max="9" width="17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.75" thickBot="1" x14ac:dyDescent="0.3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97" t="s">
        <v>210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88636</v>
      </c>
      <c r="E9" s="33">
        <v>1100</v>
      </c>
      <c r="F9" s="33">
        <v>1730.15</v>
      </c>
      <c r="G9" s="142">
        <f t="shared" ref="G9" si="0">D9-E9+F9</f>
        <v>89266.15</v>
      </c>
      <c r="H9" s="142">
        <f t="shared" ref="H9" si="1">G9*18%</f>
        <v>16067.906999999999</v>
      </c>
      <c r="I9" s="40">
        <f>D9-E9+F9+H9</f>
        <v>105334.057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90536</v>
      </c>
      <c r="E13" s="33">
        <v>1100</v>
      </c>
      <c r="F13" s="33">
        <v>1730.15</v>
      </c>
      <c r="G13" s="142">
        <f t="shared" ref="G13" si="2">D13-E13+F13</f>
        <v>91166.15</v>
      </c>
      <c r="H13" s="142">
        <f t="shared" ref="H13" si="3">G13*18%</f>
        <v>16409.906999999999</v>
      </c>
      <c r="I13" s="40">
        <f t="shared" ref="I13:I28" si="4">D13-E13+F13+H13</f>
        <v>107576.057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99996</v>
      </c>
      <c r="E21" s="33">
        <v>1100</v>
      </c>
      <c r="F21" s="33">
        <v>1730.15</v>
      </c>
      <c r="G21" s="142">
        <f t="shared" ref="G21:G28" si="5">D21-E21+F21</f>
        <v>100626.15</v>
      </c>
      <c r="H21" s="142">
        <f t="shared" ref="H21:H28" si="6">G21*18%</f>
        <v>18112.706999999999</v>
      </c>
      <c r="I21" s="40">
        <f t="shared" si="4"/>
        <v>118738.85699999999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90346</v>
      </c>
      <c r="E22" s="33">
        <v>1100</v>
      </c>
      <c r="F22" s="33">
        <v>1730.15</v>
      </c>
      <c r="G22" s="142">
        <f t="shared" si="5"/>
        <v>90976.15</v>
      </c>
      <c r="H22" s="142">
        <f t="shared" si="6"/>
        <v>16375.706999999999</v>
      </c>
      <c r="I22" s="40">
        <f t="shared" si="4"/>
        <v>107351.85699999999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94896</v>
      </c>
      <c r="E23" s="33">
        <v>1100</v>
      </c>
      <c r="F23" s="33">
        <v>1730.15</v>
      </c>
      <c r="G23" s="142">
        <f t="shared" si="5"/>
        <v>95526.15</v>
      </c>
      <c r="H23" s="142">
        <f t="shared" si="6"/>
        <v>17194.706999999999</v>
      </c>
      <c r="I23" s="40">
        <f t="shared" si="4"/>
        <v>112720.85699999999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89716</v>
      </c>
      <c r="E25" s="33">
        <v>1100</v>
      </c>
      <c r="F25" s="33">
        <v>1730.15</v>
      </c>
      <c r="G25" s="142">
        <f t="shared" si="5"/>
        <v>90346.15</v>
      </c>
      <c r="H25" s="142">
        <f t="shared" si="6"/>
        <v>16262.306999999999</v>
      </c>
      <c r="I25" s="40">
        <f t="shared" si="4"/>
        <v>106608.45699999999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90346</v>
      </c>
      <c r="E26" s="33">
        <v>1100</v>
      </c>
      <c r="F26" s="33">
        <v>1730.15</v>
      </c>
      <c r="G26" s="142">
        <f t="shared" si="5"/>
        <v>90976.15</v>
      </c>
      <c r="H26" s="142">
        <f t="shared" si="6"/>
        <v>16375.706999999999</v>
      </c>
      <c r="I26" s="40">
        <f t="shared" si="4"/>
        <v>107351.85699999999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92146</v>
      </c>
      <c r="E27" s="33">
        <v>1100</v>
      </c>
      <c r="F27" s="33">
        <v>1730.15</v>
      </c>
      <c r="G27" s="142">
        <f t="shared" si="5"/>
        <v>92776.15</v>
      </c>
      <c r="H27" s="142">
        <f t="shared" si="6"/>
        <v>16699.706999999999</v>
      </c>
      <c r="I27" s="40">
        <f t="shared" si="4"/>
        <v>109475.85699999999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90826</v>
      </c>
      <c r="E28" s="33">
        <v>1100</v>
      </c>
      <c r="F28" s="33">
        <v>1730.15</v>
      </c>
      <c r="G28" s="142">
        <f t="shared" si="5"/>
        <v>91456.15</v>
      </c>
      <c r="H28" s="142">
        <f t="shared" si="6"/>
        <v>16462.107</v>
      </c>
      <c r="I28" s="40">
        <f t="shared" si="4"/>
        <v>107918.257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84471</v>
      </c>
      <c r="E42" s="33">
        <v>1100</v>
      </c>
      <c r="F42" s="33">
        <v>1730.15</v>
      </c>
      <c r="G42" s="142">
        <f t="shared" ref="G42:G44" si="7">D42-E42+F42</f>
        <v>85101.15</v>
      </c>
      <c r="H42" s="142">
        <f t="shared" ref="H42:H44" si="8">G42*18%</f>
        <v>15318.206999999999</v>
      </c>
      <c r="I42" s="40">
        <f t="shared" ref="I42:I46" si="9">D42-E42+F42+H42</f>
        <v>100419.35699999999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84821</v>
      </c>
      <c r="E43" s="33">
        <v>1100</v>
      </c>
      <c r="F43" s="33">
        <v>1730.15</v>
      </c>
      <c r="G43" s="142">
        <f t="shared" si="7"/>
        <v>85451.15</v>
      </c>
      <c r="H43" s="142">
        <f t="shared" si="8"/>
        <v>15381.206999999999</v>
      </c>
      <c r="I43" s="40">
        <f t="shared" si="9"/>
        <v>100832.35699999999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86021</v>
      </c>
      <c r="E44" s="33">
        <v>1100</v>
      </c>
      <c r="F44" s="33">
        <v>1730.15</v>
      </c>
      <c r="G44" s="142">
        <f t="shared" si="7"/>
        <v>86651.15</v>
      </c>
      <c r="H44" s="142">
        <f t="shared" si="8"/>
        <v>15597.206999999999</v>
      </c>
      <c r="I44" s="40">
        <f t="shared" si="9"/>
        <v>102248.35699999999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83001</v>
      </c>
      <c r="E46" s="33">
        <v>1100</v>
      </c>
      <c r="F46" s="33">
        <v>1730.15</v>
      </c>
      <c r="G46" s="142">
        <f t="shared" ref="G46" si="10">D46-E46+F46</f>
        <v>83631.149999999994</v>
      </c>
      <c r="H46" s="142">
        <f t="shared" ref="H46" si="11">G46*18%</f>
        <v>15053.606999999998</v>
      </c>
      <c r="I46" s="40">
        <f t="shared" si="9"/>
        <v>98684.756999999998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85821</v>
      </c>
      <c r="E67" s="33">
        <v>1100</v>
      </c>
      <c r="F67" s="33">
        <v>1730.15</v>
      </c>
      <c r="G67" s="142">
        <f t="shared" ref="G67:G68" si="12">D67-E67+F67</f>
        <v>86451.15</v>
      </c>
      <c r="H67" s="142">
        <f t="shared" ref="H67:H68" si="13">G67*18%</f>
        <v>15561.206999999999</v>
      </c>
      <c r="I67" s="40">
        <f t="shared" ref="I67:I68" si="14">D67-E67+F67+H67</f>
        <v>102012.35699999999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87721</v>
      </c>
      <c r="E68" s="33">
        <v>1100</v>
      </c>
      <c r="F68" s="33">
        <v>1730.15</v>
      </c>
      <c r="G68" s="142">
        <f t="shared" si="12"/>
        <v>88351.15</v>
      </c>
      <c r="H68" s="142">
        <f t="shared" si="13"/>
        <v>15903.206999999999</v>
      </c>
      <c r="I68" s="40">
        <f t="shared" si="14"/>
        <v>104254.35699999999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1" zoomScaleNormal="100" workbookViewId="0">
      <selection activeCell="C61" sqref="C6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187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83812</v>
      </c>
      <c r="E9" s="33">
        <v>1100</v>
      </c>
      <c r="F9" s="33">
        <v>2377.7199999999998</v>
      </c>
      <c r="G9" s="142">
        <f>D9-E9+F9</f>
        <v>85089.72</v>
      </c>
      <c r="H9" s="142">
        <f>G9*18%</f>
        <v>15316.149599999999</v>
      </c>
      <c r="I9" s="40">
        <f>D9-E9+F9+H9</f>
        <v>100405.86960000001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83812</v>
      </c>
      <c r="E10" s="33">
        <v>1100</v>
      </c>
      <c r="F10" s="33">
        <v>2377.7199999999998</v>
      </c>
      <c r="G10" s="142">
        <f t="shared" ref="G10:G35" si="0">D10-E10+F10</f>
        <v>85089.72</v>
      </c>
      <c r="H10" s="142">
        <f t="shared" ref="H10:H35" si="1">G10*18%</f>
        <v>15316.149599999999</v>
      </c>
      <c r="I10" s="40">
        <f t="shared" ref="I10:I35" si="2">D10-E10+F10+H10</f>
        <v>100405.86960000001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84312</v>
      </c>
      <c r="E11" s="33">
        <v>1100</v>
      </c>
      <c r="F11" s="33">
        <v>2377.7199999999998</v>
      </c>
      <c r="G11" s="142">
        <f t="shared" si="0"/>
        <v>85589.72</v>
      </c>
      <c r="H11" s="142">
        <f t="shared" si="1"/>
        <v>15406.149599999999</v>
      </c>
      <c r="I11" s="40">
        <f t="shared" si="2"/>
        <v>100995.86960000001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84612</v>
      </c>
      <c r="E12" s="33">
        <v>1100</v>
      </c>
      <c r="F12" s="33">
        <v>2377.7199999999998</v>
      </c>
      <c r="G12" s="142">
        <f t="shared" si="0"/>
        <v>85889.72</v>
      </c>
      <c r="H12" s="142">
        <f t="shared" si="1"/>
        <v>15460.149599999999</v>
      </c>
      <c r="I12" s="40">
        <f t="shared" si="2"/>
        <v>101349.86960000001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84512</v>
      </c>
      <c r="E13" s="33">
        <v>1100</v>
      </c>
      <c r="F13" s="33">
        <v>2377.7199999999998</v>
      </c>
      <c r="G13" s="142">
        <f t="shared" si="0"/>
        <v>85789.72</v>
      </c>
      <c r="H13" s="142">
        <f t="shared" si="1"/>
        <v>15442.149599999999</v>
      </c>
      <c r="I13" s="40">
        <f t="shared" si="2"/>
        <v>101231.86960000001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86992</v>
      </c>
      <c r="E14" s="33">
        <v>1100</v>
      </c>
      <c r="F14" s="33">
        <v>2377.7199999999998</v>
      </c>
      <c r="G14" s="142">
        <f t="shared" si="0"/>
        <v>88269.72</v>
      </c>
      <c r="H14" s="142">
        <f t="shared" si="1"/>
        <v>15888.5496</v>
      </c>
      <c r="I14" s="40">
        <f t="shared" si="2"/>
        <v>104158.2696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85512</v>
      </c>
      <c r="E15" s="33">
        <v>1100</v>
      </c>
      <c r="F15" s="33">
        <v>2377.7199999999998</v>
      </c>
      <c r="G15" s="142">
        <f t="shared" si="0"/>
        <v>86789.72</v>
      </c>
      <c r="H15" s="142">
        <f t="shared" si="1"/>
        <v>15622.149599999999</v>
      </c>
      <c r="I15" s="40">
        <f t="shared" si="2"/>
        <v>102411.86960000001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88262</v>
      </c>
      <c r="E16" s="33">
        <v>1100</v>
      </c>
      <c r="F16" s="33">
        <v>2377.7199999999998</v>
      </c>
      <c r="G16" s="142">
        <f t="shared" si="0"/>
        <v>89539.72</v>
      </c>
      <c r="H16" s="142">
        <f t="shared" si="1"/>
        <v>16117.149599999999</v>
      </c>
      <c r="I16" s="40">
        <f t="shared" si="2"/>
        <v>105656.86960000001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88262</v>
      </c>
      <c r="E17" s="33">
        <v>1100</v>
      </c>
      <c r="F17" s="33">
        <v>2377.7199999999998</v>
      </c>
      <c r="G17" s="142">
        <f t="shared" si="0"/>
        <v>89539.72</v>
      </c>
      <c r="H17" s="142">
        <f t="shared" si="1"/>
        <v>16117.149599999999</v>
      </c>
      <c r="I17" s="40">
        <f t="shared" si="2"/>
        <v>105656.86960000001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88262</v>
      </c>
      <c r="E18" s="33">
        <v>1100</v>
      </c>
      <c r="F18" s="33">
        <v>2377.7199999999998</v>
      </c>
      <c r="G18" s="142">
        <f t="shared" si="0"/>
        <v>89539.72</v>
      </c>
      <c r="H18" s="142">
        <f t="shared" si="1"/>
        <v>16117.149599999999</v>
      </c>
      <c r="I18" s="40">
        <f t="shared" si="2"/>
        <v>105656.86960000001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88362</v>
      </c>
      <c r="E19" s="33">
        <v>1100</v>
      </c>
      <c r="F19" s="33">
        <v>2377.7199999999998</v>
      </c>
      <c r="G19" s="142">
        <f t="shared" si="0"/>
        <v>89639.72</v>
      </c>
      <c r="H19" s="142">
        <f t="shared" si="1"/>
        <v>16135.149599999999</v>
      </c>
      <c r="I19" s="40">
        <f t="shared" si="2"/>
        <v>105774.86960000001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96622</v>
      </c>
      <c r="E21" s="33">
        <v>1100</v>
      </c>
      <c r="F21" s="33">
        <v>2377.7199999999998</v>
      </c>
      <c r="G21" s="142">
        <f t="shared" si="0"/>
        <v>97899.72</v>
      </c>
      <c r="H21" s="142">
        <f t="shared" si="1"/>
        <v>17621.9496</v>
      </c>
      <c r="I21" s="40">
        <f t="shared" si="2"/>
        <v>115521.66959999999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85872</v>
      </c>
      <c r="E22" s="33">
        <v>1100</v>
      </c>
      <c r="F22" s="33">
        <v>2377.7199999999998</v>
      </c>
      <c r="G22" s="142">
        <f t="shared" si="0"/>
        <v>87149.72</v>
      </c>
      <c r="H22" s="142">
        <f t="shared" si="1"/>
        <v>15686.9496</v>
      </c>
      <c r="I22" s="40">
        <f t="shared" si="2"/>
        <v>102836.66959999999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89672</v>
      </c>
      <c r="E23" s="33">
        <v>1100</v>
      </c>
      <c r="F23" s="33">
        <v>2377.7199999999998</v>
      </c>
      <c r="G23" s="142">
        <f t="shared" si="0"/>
        <v>90949.72</v>
      </c>
      <c r="H23" s="142">
        <f t="shared" si="1"/>
        <v>16370.9496</v>
      </c>
      <c r="I23" s="40">
        <f t="shared" si="2"/>
        <v>107320.66959999999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95722</v>
      </c>
      <c r="E24" s="33">
        <v>1100</v>
      </c>
      <c r="F24" s="33">
        <v>2377.7199999999998</v>
      </c>
      <c r="G24" s="142">
        <f t="shared" si="0"/>
        <v>96999.72</v>
      </c>
      <c r="H24" s="142">
        <f t="shared" si="1"/>
        <v>17459.9496</v>
      </c>
      <c r="I24" s="40">
        <f t="shared" si="2"/>
        <v>114459.66959999999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85242</v>
      </c>
      <c r="E25" s="33">
        <v>1100</v>
      </c>
      <c r="F25" s="33">
        <v>2377.7199999999998</v>
      </c>
      <c r="G25" s="142">
        <f t="shared" si="0"/>
        <v>86519.72</v>
      </c>
      <c r="H25" s="142">
        <f t="shared" si="1"/>
        <v>15573.5496</v>
      </c>
      <c r="I25" s="40">
        <f t="shared" si="2"/>
        <v>102093.2696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85872</v>
      </c>
      <c r="E26" s="33">
        <v>1100</v>
      </c>
      <c r="F26" s="33">
        <v>2377.7199999999998</v>
      </c>
      <c r="G26" s="142">
        <f t="shared" si="0"/>
        <v>87149.72</v>
      </c>
      <c r="H26" s="142">
        <f t="shared" si="1"/>
        <v>15686.9496</v>
      </c>
      <c r="I26" s="40">
        <f t="shared" si="2"/>
        <v>102836.66959999999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87722</v>
      </c>
      <c r="E27" s="33">
        <v>1100</v>
      </c>
      <c r="F27" s="33">
        <v>2377.7199999999998</v>
      </c>
      <c r="G27" s="142">
        <f t="shared" si="0"/>
        <v>88999.72</v>
      </c>
      <c r="H27" s="142">
        <f t="shared" si="1"/>
        <v>16019.9496</v>
      </c>
      <c r="I27" s="40">
        <f t="shared" si="2"/>
        <v>105019.66959999999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86402</v>
      </c>
      <c r="E28" s="33">
        <v>1100</v>
      </c>
      <c r="F28" s="33">
        <v>2377.7199999999998</v>
      </c>
      <c r="G28" s="142">
        <f t="shared" si="0"/>
        <v>87679.72</v>
      </c>
      <c r="H28" s="142">
        <f t="shared" si="1"/>
        <v>15782.3496</v>
      </c>
      <c r="I28" s="40">
        <f t="shared" si="2"/>
        <v>103462.0696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87122</v>
      </c>
      <c r="E29" s="33">
        <v>1100</v>
      </c>
      <c r="F29" s="33">
        <v>2377.7199999999998</v>
      </c>
      <c r="G29" s="142">
        <f t="shared" si="0"/>
        <v>88399.72</v>
      </c>
      <c r="H29" s="142">
        <f t="shared" si="1"/>
        <v>15911.9496</v>
      </c>
      <c r="I29" s="40">
        <f t="shared" si="2"/>
        <v>104311.66959999999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86372</v>
      </c>
      <c r="E30" s="33">
        <v>1100</v>
      </c>
      <c r="F30" s="33">
        <v>2377.7199999999998</v>
      </c>
      <c r="G30" s="142">
        <f t="shared" si="0"/>
        <v>87649.72</v>
      </c>
      <c r="H30" s="142">
        <f t="shared" si="1"/>
        <v>15776.9496</v>
      </c>
      <c r="I30" s="40">
        <f t="shared" si="2"/>
        <v>103426.66959999999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85602</v>
      </c>
      <c r="E31" s="33">
        <v>1100</v>
      </c>
      <c r="F31" s="33">
        <v>2377.7199999999998</v>
      </c>
      <c r="G31" s="142">
        <f t="shared" si="0"/>
        <v>86879.72</v>
      </c>
      <c r="H31" s="142">
        <f t="shared" si="1"/>
        <v>15638.3496</v>
      </c>
      <c r="I31" s="40">
        <f t="shared" si="2"/>
        <v>102518.0696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86622</v>
      </c>
      <c r="E32" s="33">
        <v>1100</v>
      </c>
      <c r="F32" s="33">
        <v>2377.7199999999998</v>
      </c>
      <c r="G32" s="142">
        <f t="shared" si="0"/>
        <v>87899.72</v>
      </c>
      <c r="H32" s="142">
        <f t="shared" si="1"/>
        <v>15821.9496</v>
      </c>
      <c r="I32" s="40">
        <f t="shared" si="2"/>
        <v>103721.66959999999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87372</v>
      </c>
      <c r="E33" s="33">
        <v>1100</v>
      </c>
      <c r="F33" s="33">
        <v>2377.7199999999998</v>
      </c>
      <c r="G33" s="142">
        <f t="shared" si="0"/>
        <v>88649.72</v>
      </c>
      <c r="H33" s="142">
        <f t="shared" si="1"/>
        <v>15956.9496</v>
      </c>
      <c r="I33" s="40">
        <f t="shared" si="2"/>
        <v>104606.66959999999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77882</v>
      </c>
      <c r="E34" s="33">
        <v>0</v>
      </c>
      <c r="F34" s="33">
        <v>2377.7199999999998</v>
      </c>
      <c r="G34" s="142">
        <f t="shared" si="0"/>
        <v>80259.72</v>
      </c>
      <c r="H34" s="142">
        <f t="shared" si="1"/>
        <v>14446.749599999999</v>
      </c>
      <c r="I34" s="40">
        <f t="shared" si="2"/>
        <v>94706.469599999997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77882</v>
      </c>
      <c r="E35" s="33">
        <v>0</v>
      </c>
      <c r="F35" s="33">
        <v>2377.7199999999998</v>
      </c>
      <c r="G35" s="142">
        <f t="shared" si="0"/>
        <v>80259.72</v>
      </c>
      <c r="H35" s="142">
        <f t="shared" si="1"/>
        <v>14446.749599999999</v>
      </c>
      <c r="I35" s="40">
        <f t="shared" si="2"/>
        <v>94706.469599999997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81347</v>
      </c>
      <c r="E39" s="33">
        <v>1100</v>
      </c>
      <c r="F39" s="33">
        <v>2377.7199999999998</v>
      </c>
      <c r="G39" s="142">
        <f t="shared" ref="G39:G40" si="3">D39-E39+F39</f>
        <v>82624.72</v>
      </c>
      <c r="H39" s="142">
        <f t="shared" ref="H39:H40" si="4">G39*18%</f>
        <v>14872.4496</v>
      </c>
      <c r="I39" s="40">
        <f t="shared" ref="I39:I63" si="5">D39-E39+F39+H39</f>
        <v>97497.169599999994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82197</v>
      </c>
      <c r="E40" s="33">
        <v>1100</v>
      </c>
      <c r="F40" s="33">
        <v>2377.7199999999998</v>
      </c>
      <c r="G40" s="142">
        <f t="shared" si="3"/>
        <v>83474.720000000001</v>
      </c>
      <c r="H40" s="142">
        <f t="shared" si="4"/>
        <v>15025.4496</v>
      </c>
      <c r="I40" s="40">
        <f t="shared" si="5"/>
        <v>98500.169599999994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80497</v>
      </c>
      <c r="E42" s="33">
        <v>1100</v>
      </c>
      <c r="F42" s="33">
        <v>2377.7199999999998</v>
      </c>
      <c r="G42" s="142">
        <f t="shared" ref="G42:G44" si="6">D42-E42+F42</f>
        <v>81774.720000000001</v>
      </c>
      <c r="H42" s="142">
        <f t="shared" ref="H42:H44" si="7">G42*18%</f>
        <v>14719.4496</v>
      </c>
      <c r="I42" s="40">
        <f t="shared" si="5"/>
        <v>96494.169599999994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2377.7199999999998</v>
      </c>
      <c r="G43" s="142">
        <f t="shared" si="6"/>
        <v>81374.720000000001</v>
      </c>
      <c r="H43" s="142">
        <f t="shared" si="7"/>
        <v>14647.4496</v>
      </c>
      <c r="I43" s="40">
        <f t="shared" si="5"/>
        <v>96022.169599999994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2377.7199999999998</v>
      </c>
      <c r="G44" s="142">
        <f t="shared" si="6"/>
        <v>82874.720000000001</v>
      </c>
      <c r="H44" s="142">
        <f t="shared" si="7"/>
        <v>14917.4496</v>
      </c>
      <c r="I44" s="40">
        <f t="shared" si="5"/>
        <v>97792.169599999994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2377.7199999999998</v>
      </c>
      <c r="G46" s="142">
        <f t="shared" ref="G46" si="8">D46-E46+F46</f>
        <v>81154.720000000001</v>
      </c>
      <c r="H46" s="142">
        <f t="shared" ref="H46" si="9">G46*18%</f>
        <v>14607.8496</v>
      </c>
      <c r="I46" s="40">
        <f t="shared" si="5"/>
        <v>95762.569600000003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82887</v>
      </c>
      <c r="E48" s="33">
        <v>1100</v>
      </c>
      <c r="F48" s="33">
        <v>2377.7199999999998</v>
      </c>
      <c r="G48" s="142">
        <f t="shared" ref="G48:G52" si="10">D48-E48+F48</f>
        <v>84164.72</v>
      </c>
      <c r="H48" s="142">
        <f t="shared" ref="H48:H52" si="11">G48*18%</f>
        <v>15149.649599999999</v>
      </c>
      <c r="I48" s="40">
        <f t="shared" si="5"/>
        <v>99314.369600000005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82887</v>
      </c>
      <c r="E49" s="33">
        <v>1100</v>
      </c>
      <c r="F49" s="33">
        <v>2377.7199999999998</v>
      </c>
      <c r="G49" s="142">
        <f t="shared" si="10"/>
        <v>84164.72</v>
      </c>
      <c r="H49" s="142">
        <f t="shared" si="11"/>
        <v>15149.649599999999</v>
      </c>
      <c r="I49" s="40">
        <f t="shared" si="5"/>
        <v>99314.369600000005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2377.7199999999998</v>
      </c>
      <c r="G50" s="142">
        <f t="shared" si="10"/>
        <v>85544.72</v>
      </c>
      <c r="H50" s="142">
        <f t="shared" si="11"/>
        <v>15398.0496</v>
      </c>
      <c r="I50" s="40">
        <f t="shared" si="5"/>
        <v>100942.7696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2377.7199999999998</v>
      </c>
      <c r="G51" s="142">
        <f t="shared" si="10"/>
        <v>86064.72</v>
      </c>
      <c r="H51" s="142">
        <f t="shared" si="11"/>
        <v>15491.649599999999</v>
      </c>
      <c r="I51" s="40">
        <f t="shared" si="5"/>
        <v>101556.36960000001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2377.7199999999998</v>
      </c>
      <c r="G52" s="142">
        <f t="shared" si="10"/>
        <v>87974.720000000001</v>
      </c>
      <c r="H52" s="142">
        <f t="shared" si="11"/>
        <v>15835.4496</v>
      </c>
      <c r="I52" s="40">
        <f t="shared" si="5"/>
        <v>103810.16959999999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2377.7199999999998</v>
      </c>
      <c r="G54" s="142">
        <f t="shared" ref="G54" si="12">D54-E54+F54</f>
        <v>88574.720000000001</v>
      </c>
      <c r="H54" s="142">
        <f t="shared" ref="H54" si="13">G54*18%</f>
        <v>15943.4496</v>
      </c>
      <c r="I54" s="40">
        <f t="shared" si="5"/>
        <v>104518.16959999999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2377.7199999999998</v>
      </c>
      <c r="G56" s="142">
        <f t="shared" ref="G56:G63" si="14">D56-E56+F56</f>
        <v>84514.72</v>
      </c>
      <c r="H56" s="142">
        <f t="shared" ref="H56:H63" si="15">G56*18%</f>
        <v>15212.649599999999</v>
      </c>
      <c r="I56" s="40">
        <f t="shared" si="5"/>
        <v>99727.369600000005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90623</v>
      </c>
      <c r="E57" s="33">
        <v>1100</v>
      </c>
      <c r="F57" s="33">
        <v>2377.7199999999998</v>
      </c>
      <c r="G57" s="142">
        <f t="shared" si="14"/>
        <v>91900.72</v>
      </c>
      <c r="H57" s="142">
        <f t="shared" si="15"/>
        <v>16542.1296</v>
      </c>
      <c r="I57" s="40">
        <f t="shared" si="5"/>
        <v>108442.8496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74817</v>
      </c>
      <c r="E58" s="33">
        <v>0</v>
      </c>
      <c r="F58" s="33">
        <v>2377.7199999999998</v>
      </c>
      <c r="G58" s="142">
        <f t="shared" si="14"/>
        <v>77194.720000000001</v>
      </c>
      <c r="H58" s="142">
        <f t="shared" si="15"/>
        <v>13895.0496</v>
      </c>
      <c r="I58" s="40">
        <f t="shared" si="5"/>
        <v>91089.7696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70043</v>
      </c>
      <c r="E59" s="33">
        <v>0</v>
      </c>
      <c r="F59" s="33">
        <v>2377.7199999999998</v>
      </c>
      <c r="G59" s="142">
        <f t="shared" si="14"/>
        <v>72420.72</v>
      </c>
      <c r="H59" s="142">
        <f t="shared" si="15"/>
        <v>13035.729600000001</v>
      </c>
      <c r="I59" s="40">
        <f t="shared" si="5"/>
        <v>85456.449600000007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2377.7199999999998</v>
      </c>
      <c r="G60" s="142">
        <f t="shared" si="14"/>
        <v>77794.720000000001</v>
      </c>
      <c r="H60" s="142">
        <f t="shared" si="15"/>
        <v>14003.0496</v>
      </c>
      <c r="I60" s="40">
        <f t="shared" si="5"/>
        <v>91797.7696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73467</v>
      </c>
      <c r="E61" s="33">
        <v>0</v>
      </c>
      <c r="F61" s="33">
        <v>2377.7199999999998</v>
      </c>
      <c r="G61" s="142">
        <f t="shared" si="14"/>
        <v>75844.72</v>
      </c>
      <c r="H61" s="142">
        <f t="shared" si="15"/>
        <v>13652.0496</v>
      </c>
      <c r="I61" s="40">
        <f t="shared" si="5"/>
        <v>89496.7696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77757</v>
      </c>
      <c r="E62" s="33">
        <v>0</v>
      </c>
      <c r="F62" s="33">
        <v>2377.7199999999998</v>
      </c>
      <c r="G62" s="142">
        <f t="shared" si="14"/>
        <v>80134.720000000001</v>
      </c>
      <c r="H62" s="142">
        <f t="shared" si="15"/>
        <v>14424.249599999999</v>
      </c>
      <c r="I62" s="40">
        <f t="shared" si="5"/>
        <v>94558.969599999997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77467</v>
      </c>
      <c r="E63" s="63">
        <v>0</v>
      </c>
      <c r="F63" s="33">
        <v>2377.7199999999998</v>
      </c>
      <c r="G63" s="142">
        <f t="shared" si="14"/>
        <v>79844.72</v>
      </c>
      <c r="H63" s="142">
        <f t="shared" si="15"/>
        <v>14372.0496</v>
      </c>
      <c r="I63" s="40">
        <f t="shared" si="5"/>
        <v>94216.7696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2377.7199999999998</v>
      </c>
      <c r="G67" s="142">
        <f t="shared" ref="G67:G77" si="16">D67-E67+F67</f>
        <v>82574.720000000001</v>
      </c>
      <c r="H67" s="142">
        <f t="shared" ref="H67:H77" si="17">G67*18%</f>
        <v>14863.4496</v>
      </c>
      <c r="I67" s="40">
        <f t="shared" ref="I67:I77" si="18">D67-E67+F67+H67</f>
        <v>97438.169599999994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2377.7199999999998</v>
      </c>
      <c r="G68" s="142">
        <f t="shared" si="16"/>
        <v>83024.72</v>
      </c>
      <c r="H68" s="142">
        <f t="shared" si="17"/>
        <v>14944.4496</v>
      </c>
      <c r="I68" s="40">
        <f t="shared" si="18"/>
        <v>97969.169599999994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2377.7199999999998</v>
      </c>
      <c r="G69" s="142">
        <f t="shared" si="16"/>
        <v>83524.72</v>
      </c>
      <c r="H69" s="142">
        <f t="shared" si="17"/>
        <v>15034.4496</v>
      </c>
      <c r="I69" s="40">
        <f t="shared" si="18"/>
        <v>98559.169599999994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2377.7199999999998</v>
      </c>
      <c r="G70" s="142">
        <f t="shared" si="16"/>
        <v>86374.720000000001</v>
      </c>
      <c r="H70" s="142">
        <f t="shared" si="17"/>
        <v>15547.4496</v>
      </c>
      <c r="I70" s="40">
        <f t="shared" si="18"/>
        <v>101922.16959999999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2377.7199999999998</v>
      </c>
      <c r="G71" s="142">
        <f t="shared" si="16"/>
        <v>86374.720000000001</v>
      </c>
      <c r="H71" s="142">
        <f t="shared" si="17"/>
        <v>15547.4496</v>
      </c>
      <c r="I71" s="40">
        <f t="shared" si="18"/>
        <v>101922.16959999999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2377.7199999999998</v>
      </c>
      <c r="G72" s="142">
        <f t="shared" si="16"/>
        <v>88164.72</v>
      </c>
      <c r="H72" s="142">
        <f t="shared" si="17"/>
        <v>15869.649599999999</v>
      </c>
      <c r="I72" s="40">
        <f t="shared" si="18"/>
        <v>104034.36960000001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2377.7199999999998</v>
      </c>
      <c r="G73" s="142">
        <f t="shared" si="16"/>
        <v>87524.72</v>
      </c>
      <c r="H73" s="142">
        <f t="shared" si="17"/>
        <v>15754.4496</v>
      </c>
      <c r="I73" s="40">
        <f t="shared" si="18"/>
        <v>103279.16959999999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2377.7199999999998</v>
      </c>
      <c r="G74" s="142">
        <f t="shared" si="16"/>
        <v>87824.72</v>
      </c>
      <c r="H74" s="142">
        <f t="shared" si="17"/>
        <v>15808.4496</v>
      </c>
      <c r="I74" s="40">
        <f t="shared" si="18"/>
        <v>103633.16959999999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2377.7199999999998</v>
      </c>
      <c r="G75" s="142">
        <f t="shared" si="16"/>
        <v>76344.72</v>
      </c>
      <c r="H75" s="142">
        <f t="shared" si="17"/>
        <v>13742.0496</v>
      </c>
      <c r="I75" s="40">
        <f t="shared" si="18"/>
        <v>90086.7696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2377.7199999999998</v>
      </c>
      <c r="G76" s="142">
        <f t="shared" si="16"/>
        <v>80344.72</v>
      </c>
      <c r="H76" s="142">
        <f t="shared" si="17"/>
        <v>14462.0496</v>
      </c>
      <c r="I76" s="40">
        <f t="shared" si="18"/>
        <v>94806.7696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2377.7199999999998</v>
      </c>
      <c r="G77" s="142">
        <f t="shared" si="16"/>
        <v>76794.720000000001</v>
      </c>
      <c r="H77" s="142">
        <f t="shared" si="17"/>
        <v>13823.0496</v>
      </c>
      <c r="I77" s="40">
        <f t="shared" si="18"/>
        <v>90617.7696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0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63" t="s">
        <v>211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86624</v>
      </c>
      <c r="E19" s="33">
        <v>1100</v>
      </c>
      <c r="F19" s="33">
        <v>4762.3900000000003</v>
      </c>
      <c r="G19" s="142">
        <f t="shared" ref="G19" si="0">D19-E19+F19</f>
        <v>90286.39</v>
      </c>
      <c r="H19" s="142">
        <f t="shared" ref="H19" si="1">G19*18%</f>
        <v>16251.5502</v>
      </c>
      <c r="I19" s="40">
        <f t="shared" ref="I19" si="2">D19-E19+F19+H19</f>
        <v>106537.9402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79289</v>
      </c>
      <c r="E46" s="33">
        <v>1100</v>
      </c>
      <c r="F46" s="33">
        <v>4762.3900000000003</v>
      </c>
      <c r="G46" s="142">
        <f t="shared" ref="G46" si="3">D46-E46+F46</f>
        <v>82951.39</v>
      </c>
      <c r="H46" s="142">
        <f t="shared" ref="H46" si="4">G46*18%</f>
        <v>14931.250199999999</v>
      </c>
      <c r="I46" s="40">
        <f t="shared" ref="I46" si="5">D46-E46+F46+H46</f>
        <v>97882.640199999994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1" zoomScaleNormal="100" workbookViewId="0">
      <selection activeCell="I6" sqref="I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63" t="s">
        <v>212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86545</v>
      </c>
      <c r="E19" s="33">
        <v>1100</v>
      </c>
      <c r="F19" s="33">
        <v>5300.71</v>
      </c>
      <c r="G19" s="142">
        <f t="shared" ref="G19" si="0">D19-E19+F19</f>
        <v>90745.71</v>
      </c>
      <c r="H19" s="142">
        <f t="shared" ref="H19" si="1">G19*18%</f>
        <v>16334.227800000001</v>
      </c>
      <c r="I19" s="40">
        <f t="shared" ref="I19" si="2">D19-E19+F19+H19</f>
        <v>107079.93780000001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79760</v>
      </c>
      <c r="E46" s="33">
        <v>1100</v>
      </c>
      <c r="F46" s="33">
        <v>5300.71</v>
      </c>
      <c r="G46" s="142">
        <f t="shared" ref="G46" si="3">D46-E46+F46</f>
        <v>83960.71</v>
      </c>
      <c r="H46" s="142">
        <f t="shared" ref="H46" si="4">G46*18%</f>
        <v>15112.927800000001</v>
      </c>
      <c r="I46" s="40">
        <f t="shared" ref="I46" si="5">D46-E46+F46+H46</f>
        <v>99073.637800000011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6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63" t="s">
        <v>213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88890</v>
      </c>
      <c r="E19" s="33">
        <v>1100</v>
      </c>
      <c r="F19" s="33">
        <v>3468.25</v>
      </c>
      <c r="G19" s="142">
        <f t="shared" ref="G19" si="0">D19-E19+F19</f>
        <v>91258.25</v>
      </c>
      <c r="H19" s="142">
        <f t="shared" ref="H19" si="1">G19*18%</f>
        <v>16426.485000000001</v>
      </c>
      <c r="I19" s="40">
        <f t="shared" ref="I19" si="2">D19-E19+F19+H19</f>
        <v>107684.735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80305</v>
      </c>
      <c r="E46" s="33">
        <v>1100</v>
      </c>
      <c r="F46" s="33">
        <v>3468.25</v>
      </c>
      <c r="G46" s="142">
        <f t="shared" ref="G46" si="3">D46-E46+F46</f>
        <v>82673.25</v>
      </c>
      <c r="H46" s="142">
        <f t="shared" ref="H46" si="4">G46*18%</f>
        <v>14881.184999999999</v>
      </c>
      <c r="I46" s="40">
        <f t="shared" ref="I46" si="5">D46-E46+F46+H46</f>
        <v>97554.434999999998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215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6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63" t="s">
        <v>214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88730</v>
      </c>
      <c r="E19" s="33">
        <v>1100</v>
      </c>
      <c r="F19" s="33">
        <v>3450.38</v>
      </c>
      <c r="G19" s="142">
        <f t="shared" ref="G19" si="0">D19-E19+F19</f>
        <v>91080.38</v>
      </c>
      <c r="H19" s="142">
        <f t="shared" ref="H19" si="1">G19*18%</f>
        <v>16394.468400000002</v>
      </c>
      <c r="I19" s="40">
        <f t="shared" ref="I19" si="2">D19-E19+F19+H19</f>
        <v>107474.8484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81095</v>
      </c>
      <c r="E46" s="33">
        <v>1100</v>
      </c>
      <c r="F46" s="33">
        <v>3450.38</v>
      </c>
      <c r="G46" s="142">
        <f t="shared" ref="G46" si="3">D46-E46+F46</f>
        <v>83445.38</v>
      </c>
      <c r="H46" s="142">
        <f t="shared" ref="H46" si="4">G46*18%</f>
        <v>15020.1684</v>
      </c>
      <c r="I46" s="40">
        <f t="shared" ref="I46" si="5">D46-E46+F46+H46</f>
        <v>98465.5484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4" t="s">
        <v>224</v>
      </c>
      <c r="G84" s="244"/>
      <c r="H84" s="244"/>
      <c r="I84" s="244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5" zoomScaleSheetLayoutView="100" workbookViewId="0">
      <selection activeCell="D78" sqref="D78"/>
    </sheetView>
  </sheetViews>
  <sheetFormatPr defaultColWidth="14.85546875" defaultRowHeight="15" x14ac:dyDescent="0.25"/>
  <cols>
    <col min="1" max="1" width="24.85546875" customWidth="1"/>
    <col min="2" max="2" width="19.570312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51"/>
      <c r="B1" s="253" t="s">
        <v>0</v>
      </c>
      <c r="C1" s="253"/>
      <c r="D1" s="253"/>
      <c r="E1" s="253"/>
      <c r="F1" s="253"/>
      <c r="G1" s="253"/>
      <c r="H1" s="253"/>
      <c r="I1" s="248"/>
    </row>
    <row r="2" spans="1:29" ht="23.25" x14ac:dyDescent="0.35">
      <c r="A2" s="252"/>
      <c r="B2" s="215" t="s">
        <v>185</v>
      </c>
      <c r="C2" s="215"/>
      <c r="D2" s="215"/>
      <c r="E2" s="215"/>
      <c r="F2" s="215"/>
      <c r="G2" s="215"/>
      <c r="H2" s="215"/>
      <c r="I2" s="249"/>
    </row>
    <row r="3" spans="1:29" x14ac:dyDescent="0.25">
      <c r="A3" s="252"/>
      <c r="B3" s="216" t="s">
        <v>174</v>
      </c>
      <c r="C3" s="216"/>
      <c r="D3" s="216"/>
      <c r="E3" s="216"/>
      <c r="F3" s="216"/>
      <c r="G3" s="216"/>
      <c r="H3" s="216"/>
      <c r="I3" s="249"/>
    </row>
    <row r="4" spans="1:29" ht="18" x14ac:dyDescent="0.25">
      <c r="A4" s="252"/>
      <c r="B4" s="217" t="s">
        <v>183</v>
      </c>
      <c r="C4" s="217"/>
      <c r="D4" s="217"/>
      <c r="E4" s="217"/>
      <c r="F4" s="217"/>
      <c r="G4" s="217"/>
      <c r="H4" s="217"/>
      <c r="I4" s="249"/>
    </row>
    <row r="5" spans="1:29" ht="15.75" thickBot="1" x14ac:dyDescent="0.3">
      <c r="A5" s="20"/>
      <c r="B5" s="227" t="s">
        <v>4</v>
      </c>
      <c r="C5" s="227"/>
      <c r="D5" s="227"/>
      <c r="E5" s="227"/>
      <c r="F5" s="227"/>
      <c r="G5" s="227"/>
      <c r="H5" s="227"/>
      <c r="I5" s="143" t="s">
        <v>221</v>
      </c>
    </row>
    <row r="6" spans="1:29" ht="21" thickBot="1" x14ac:dyDescent="0.3">
      <c r="A6" s="17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29" ht="23.25" customHeight="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29" ht="23.25" customHeight="1" x14ac:dyDescent="0.25">
      <c r="A8" s="250" t="s">
        <v>168</v>
      </c>
      <c r="B8" s="250"/>
      <c r="C8" s="250"/>
      <c r="D8" s="250"/>
      <c r="E8" s="250"/>
      <c r="F8" s="250"/>
      <c r="G8" s="250"/>
      <c r="H8" s="250"/>
      <c r="I8" s="250"/>
    </row>
    <row r="9" spans="1:29" s="26" customFormat="1" ht="15.75" x14ac:dyDescent="0.25">
      <c r="A9" s="257" t="s">
        <v>6</v>
      </c>
      <c r="B9" s="257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86274</v>
      </c>
      <c r="E10" s="34">
        <v>1100</v>
      </c>
      <c r="F10" s="34">
        <f>D10-E10</f>
        <v>85174</v>
      </c>
      <c r="G10" s="34">
        <f>F10*9%</f>
        <v>7665.66</v>
      </c>
      <c r="H10" s="34">
        <f>F10*9%</f>
        <v>7665.66</v>
      </c>
      <c r="I10" s="104">
        <f>D10-E10+G10+H10</f>
        <v>100505.32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86274</v>
      </c>
      <c r="E11" s="34">
        <v>1100</v>
      </c>
      <c r="F11" s="34">
        <f t="shared" ref="F11:F18" si="0">D11-E11</f>
        <v>85174</v>
      </c>
      <c r="G11" s="34">
        <f t="shared" ref="G11:G18" si="1">F11*9%</f>
        <v>7665.66</v>
      </c>
      <c r="H11" s="34">
        <f t="shared" ref="H11:H18" si="2">F11*9%</f>
        <v>7665.66</v>
      </c>
      <c r="I11" s="104">
        <f t="shared" ref="I11:I36" si="3">D11-E11+G11+H11</f>
        <v>100505.32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87274</v>
      </c>
      <c r="E12" s="34">
        <v>1100</v>
      </c>
      <c r="F12" s="34">
        <f t="shared" si="0"/>
        <v>86174</v>
      </c>
      <c r="G12" s="34">
        <f t="shared" si="1"/>
        <v>7755.66</v>
      </c>
      <c r="H12" s="34">
        <f t="shared" si="2"/>
        <v>7755.66</v>
      </c>
      <c r="I12" s="104">
        <f t="shared" si="3"/>
        <v>101685.32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87574</v>
      </c>
      <c r="E13" s="34">
        <v>1100</v>
      </c>
      <c r="F13" s="34">
        <f t="shared" si="0"/>
        <v>86474</v>
      </c>
      <c r="G13" s="34">
        <f t="shared" si="1"/>
        <v>7782.66</v>
      </c>
      <c r="H13" s="34">
        <f t="shared" si="2"/>
        <v>7782.66</v>
      </c>
      <c r="I13" s="104">
        <f t="shared" si="3"/>
        <v>102039.32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87574</v>
      </c>
      <c r="E14" s="34">
        <v>1100</v>
      </c>
      <c r="F14" s="34">
        <f t="shared" si="0"/>
        <v>86474</v>
      </c>
      <c r="G14" s="34">
        <f t="shared" si="1"/>
        <v>7782.66</v>
      </c>
      <c r="H14" s="34">
        <f t="shared" si="2"/>
        <v>7782.66</v>
      </c>
      <c r="I14" s="104">
        <f t="shared" si="3"/>
        <v>102039.32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90244</v>
      </c>
      <c r="E15" s="34">
        <v>1100</v>
      </c>
      <c r="F15" s="34">
        <f t="shared" si="0"/>
        <v>89144</v>
      </c>
      <c r="G15" s="34">
        <f t="shared" si="1"/>
        <v>8022.96</v>
      </c>
      <c r="H15" s="34">
        <f t="shared" si="2"/>
        <v>8022.96</v>
      </c>
      <c r="I15" s="104">
        <f t="shared" si="3"/>
        <v>105189.92000000001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88474</v>
      </c>
      <c r="E16" s="34">
        <v>1100</v>
      </c>
      <c r="F16" s="34">
        <f t="shared" si="0"/>
        <v>87374</v>
      </c>
      <c r="G16" s="34">
        <f t="shared" si="1"/>
        <v>7863.66</v>
      </c>
      <c r="H16" s="34">
        <f t="shared" si="2"/>
        <v>7863.66</v>
      </c>
      <c r="I16" s="104">
        <f t="shared" si="3"/>
        <v>103101.32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91674</v>
      </c>
      <c r="E17" s="34">
        <v>1100</v>
      </c>
      <c r="F17" s="34">
        <f t="shared" si="0"/>
        <v>90574</v>
      </c>
      <c r="G17" s="34">
        <f t="shared" si="1"/>
        <v>8151.66</v>
      </c>
      <c r="H17" s="34">
        <f t="shared" si="2"/>
        <v>8151.66</v>
      </c>
      <c r="I17" s="104">
        <f t="shared" si="3"/>
        <v>106877.32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91674</v>
      </c>
      <c r="E18" s="34">
        <v>1100</v>
      </c>
      <c r="F18" s="34">
        <f t="shared" si="0"/>
        <v>90574</v>
      </c>
      <c r="G18" s="34">
        <f t="shared" si="1"/>
        <v>8151.66</v>
      </c>
      <c r="H18" s="34">
        <f t="shared" si="2"/>
        <v>8151.66</v>
      </c>
      <c r="I18" s="104">
        <f t="shared" si="3"/>
        <v>106877.32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90074</v>
      </c>
      <c r="E20" s="34">
        <v>1100</v>
      </c>
      <c r="F20" s="34">
        <f>D20-E20</f>
        <v>88974</v>
      </c>
      <c r="G20" s="34">
        <f>F20*9%</f>
        <v>8007.66</v>
      </c>
      <c r="H20" s="34">
        <f>F20*9%</f>
        <v>8007.66</v>
      </c>
      <c r="I20" s="104">
        <f t="shared" si="3"/>
        <v>104989.32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98784</v>
      </c>
      <c r="E22" s="34">
        <v>1100</v>
      </c>
      <c r="F22" s="34">
        <f t="shared" ref="F22:F36" si="4">D22-E22</f>
        <v>97684</v>
      </c>
      <c r="G22" s="34">
        <f t="shared" ref="G22:G36" si="5">F22*9%</f>
        <v>8791.56</v>
      </c>
      <c r="H22" s="34">
        <f t="shared" ref="H22:H36" si="6">F22*9%</f>
        <v>8791.56</v>
      </c>
      <c r="I22" s="104">
        <f t="shared" si="3"/>
        <v>115267.12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87734</v>
      </c>
      <c r="E23" s="34">
        <v>1100</v>
      </c>
      <c r="F23" s="34">
        <f t="shared" si="4"/>
        <v>86634</v>
      </c>
      <c r="G23" s="34">
        <f t="shared" si="5"/>
        <v>7797.0599999999995</v>
      </c>
      <c r="H23" s="34">
        <f t="shared" si="6"/>
        <v>7797.0599999999995</v>
      </c>
      <c r="I23" s="104">
        <f t="shared" si="3"/>
        <v>102228.12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92284</v>
      </c>
      <c r="E24" s="34">
        <v>1100</v>
      </c>
      <c r="F24" s="34">
        <f t="shared" si="4"/>
        <v>91184</v>
      </c>
      <c r="G24" s="34">
        <f t="shared" si="5"/>
        <v>8206.56</v>
      </c>
      <c r="H24" s="34">
        <f t="shared" si="6"/>
        <v>8206.56</v>
      </c>
      <c r="I24" s="104">
        <f t="shared" si="3"/>
        <v>107597.12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98334</v>
      </c>
      <c r="E25" s="34">
        <v>1100</v>
      </c>
      <c r="F25" s="34">
        <f t="shared" si="4"/>
        <v>97234</v>
      </c>
      <c r="G25" s="34">
        <f t="shared" si="5"/>
        <v>8751.06</v>
      </c>
      <c r="H25" s="34">
        <f t="shared" si="6"/>
        <v>8751.06</v>
      </c>
      <c r="I25" s="104">
        <f t="shared" si="3"/>
        <v>114736.12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87904</v>
      </c>
      <c r="E26" s="34">
        <v>1100</v>
      </c>
      <c r="F26" s="34">
        <f t="shared" si="4"/>
        <v>86804</v>
      </c>
      <c r="G26" s="34">
        <f t="shared" si="5"/>
        <v>7812.36</v>
      </c>
      <c r="H26" s="34">
        <f t="shared" si="6"/>
        <v>7812.36</v>
      </c>
      <c r="I26" s="104">
        <f t="shared" si="3"/>
        <v>102428.72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88284</v>
      </c>
      <c r="E27" s="34">
        <v>1100</v>
      </c>
      <c r="F27" s="34">
        <f t="shared" si="4"/>
        <v>87184</v>
      </c>
      <c r="G27" s="34">
        <f t="shared" si="5"/>
        <v>7846.5599999999995</v>
      </c>
      <c r="H27" s="34">
        <f t="shared" si="6"/>
        <v>7846.5599999999995</v>
      </c>
      <c r="I27" s="104">
        <f t="shared" si="3"/>
        <v>102877.12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90534</v>
      </c>
      <c r="E28" s="34">
        <v>1100</v>
      </c>
      <c r="F28" s="34">
        <f t="shared" si="4"/>
        <v>89434</v>
      </c>
      <c r="G28" s="34">
        <f t="shared" si="5"/>
        <v>8049.0599999999995</v>
      </c>
      <c r="H28" s="34">
        <f t="shared" si="6"/>
        <v>8049.0599999999995</v>
      </c>
      <c r="I28" s="104">
        <f t="shared" si="3"/>
        <v>105532.12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89214</v>
      </c>
      <c r="E29" s="34">
        <v>1100</v>
      </c>
      <c r="F29" s="34">
        <f t="shared" si="4"/>
        <v>88114</v>
      </c>
      <c r="G29" s="34">
        <f t="shared" si="5"/>
        <v>7930.2599999999993</v>
      </c>
      <c r="H29" s="34">
        <f t="shared" si="6"/>
        <v>7930.2599999999993</v>
      </c>
      <c r="I29" s="104">
        <f t="shared" si="3"/>
        <v>103974.51999999999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89784</v>
      </c>
      <c r="E30" s="34">
        <v>1100</v>
      </c>
      <c r="F30" s="34">
        <f t="shared" si="4"/>
        <v>88684</v>
      </c>
      <c r="G30" s="34">
        <f t="shared" si="5"/>
        <v>7981.5599999999995</v>
      </c>
      <c r="H30" s="34">
        <f t="shared" si="6"/>
        <v>7981.5599999999995</v>
      </c>
      <c r="I30" s="104">
        <f t="shared" si="3"/>
        <v>104647.12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88784</v>
      </c>
      <c r="E31" s="34">
        <v>1100</v>
      </c>
      <c r="F31" s="34">
        <f t="shared" si="4"/>
        <v>87684</v>
      </c>
      <c r="G31" s="34">
        <f t="shared" si="5"/>
        <v>7891.5599999999995</v>
      </c>
      <c r="H31" s="34">
        <f t="shared" si="6"/>
        <v>7891.5599999999995</v>
      </c>
      <c r="I31" s="104">
        <f t="shared" si="3"/>
        <v>103467.12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88214</v>
      </c>
      <c r="E32" s="34">
        <v>1100</v>
      </c>
      <c r="F32" s="34">
        <f t="shared" si="4"/>
        <v>87114</v>
      </c>
      <c r="G32" s="34">
        <f t="shared" si="5"/>
        <v>7840.2599999999993</v>
      </c>
      <c r="H32" s="34">
        <f t="shared" si="6"/>
        <v>7840.2599999999993</v>
      </c>
      <c r="I32" s="104">
        <f t="shared" si="3"/>
        <v>102794.51999999999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89234</v>
      </c>
      <c r="E33" s="34">
        <v>1100</v>
      </c>
      <c r="F33" s="34">
        <f t="shared" si="4"/>
        <v>88134</v>
      </c>
      <c r="G33" s="34">
        <f t="shared" si="5"/>
        <v>7932.0599999999995</v>
      </c>
      <c r="H33" s="34">
        <f t="shared" si="6"/>
        <v>7932.0599999999995</v>
      </c>
      <c r="I33" s="104">
        <f t="shared" si="3"/>
        <v>103998.12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89234</v>
      </c>
      <c r="E34" s="34">
        <v>1100</v>
      </c>
      <c r="F34" s="34">
        <f t="shared" si="4"/>
        <v>88134</v>
      </c>
      <c r="G34" s="34">
        <f t="shared" si="5"/>
        <v>7932.0599999999995</v>
      </c>
      <c r="H34" s="34">
        <f t="shared" si="6"/>
        <v>7932.0599999999995</v>
      </c>
      <c r="I34" s="104">
        <f t="shared" si="3"/>
        <v>103998.12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80344</v>
      </c>
      <c r="E35" s="34">
        <v>0</v>
      </c>
      <c r="F35" s="34">
        <f t="shared" si="4"/>
        <v>80344</v>
      </c>
      <c r="G35" s="34">
        <f t="shared" si="5"/>
        <v>7230.96</v>
      </c>
      <c r="H35" s="34">
        <f t="shared" si="6"/>
        <v>7230.96</v>
      </c>
      <c r="I35" s="104">
        <f t="shared" si="3"/>
        <v>94805.920000000013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80344</v>
      </c>
      <c r="E36" s="34">
        <v>0</v>
      </c>
      <c r="F36" s="34">
        <f t="shared" si="4"/>
        <v>80344</v>
      </c>
      <c r="G36" s="34">
        <f t="shared" si="5"/>
        <v>7230.96</v>
      </c>
      <c r="H36" s="34">
        <f t="shared" si="6"/>
        <v>7230.96</v>
      </c>
      <c r="I36" s="104">
        <f t="shared" si="3"/>
        <v>94805.920000000013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3" t="s">
        <v>62</v>
      </c>
      <c r="B38" s="234"/>
      <c r="C38" s="234"/>
      <c r="D38" s="234"/>
      <c r="E38" s="234"/>
      <c r="F38" s="234"/>
      <c r="G38" s="234"/>
      <c r="H38" s="234"/>
      <c r="I38" s="235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7" t="s">
        <v>6</v>
      </c>
      <c r="B39" s="257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84109</v>
      </c>
      <c r="E40" s="34">
        <v>1100</v>
      </c>
      <c r="F40" s="34">
        <f t="shared" ref="F40:F64" si="7">D40-E40</f>
        <v>83009</v>
      </c>
      <c r="G40" s="34">
        <f t="shared" ref="G40:G64" si="8">F40*9%</f>
        <v>7470.8099999999995</v>
      </c>
      <c r="H40" s="34">
        <f t="shared" ref="H40:H64" si="9">F40*9%</f>
        <v>7470.8099999999995</v>
      </c>
      <c r="I40" s="104">
        <f t="shared" ref="I40:I64" si="10">D40-E40+G40+H40</f>
        <v>97950.62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84809</v>
      </c>
      <c r="E41" s="34">
        <v>1100</v>
      </c>
      <c r="F41" s="34">
        <f t="shared" si="7"/>
        <v>83709</v>
      </c>
      <c r="G41" s="34">
        <f t="shared" si="8"/>
        <v>7533.8099999999995</v>
      </c>
      <c r="H41" s="34">
        <f t="shared" si="9"/>
        <v>7533.8099999999995</v>
      </c>
      <c r="I41" s="104">
        <f t="shared" si="10"/>
        <v>98776.62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83709</v>
      </c>
      <c r="E43" s="34">
        <v>1100</v>
      </c>
      <c r="F43" s="34">
        <f t="shared" si="7"/>
        <v>82609</v>
      </c>
      <c r="G43" s="34">
        <f t="shared" si="8"/>
        <v>7434.8099999999995</v>
      </c>
      <c r="H43" s="34">
        <f t="shared" si="9"/>
        <v>7434.8099999999995</v>
      </c>
      <c r="I43" s="104">
        <f t="shared" si="10"/>
        <v>97478.62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82159</v>
      </c>
      <c r="E44" s="34">
        <v>1100</v>
      </c>
      <c r="F44" s="34">
        <f t="shared" si="7"/>
        <v>81059</v>
      </c>
      <c r="G44" s="34">
        <f t="shared" si="8"/>
        <v>7295.3099999999995</v>
      </c>
      <c r="H44" s="34">
        <f t="shared" si="9"/>
        <v>7295.3099999999995</v>
      </c>
      <c r="I44" s="104">
        <f t="shared" si="10"/>
        <v>95649.62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83659</v>
      </c>
      <c r="E45" s="34">
        <v>1100</v>
      </c>
      <c r="F45" s="34">
        <f t="shared" si="7"/>
        <v>82559</v>
      </c>
      <c r="G45" s="34">
        <f t="shared" si="8"/>
        <v>7430.3099999999995</v>
      </c>
      <c r="H45" s="34">
        <f t="shared" si="9"/>
        <v>7430.3099999999995</v>
      </c>
      <c r="I45" s="104">
        <f t="shared" si="10"/>
        <v>97419.62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82889</v>
      </c>
      <c r="E47" s="34">
        <v>1100</v>
      </c>
      <c r="F47" s="34">
        <f t="shared" si="7"/>
        <v>81789</v>
      </c>
      <c r="G47" s="34">
        <f t="shared" si="8"/>
        <v>7361.0099999999993</v>
      </c>
      <c r="H47" s="34">
        <f t="shared" si="9"/>
        <v>7361.0099999999993</v>
      </c>
      <c r="I47" s="104">
        <f t="shared" si="10"/>
        <v>96511.01999999999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85049</v>
      </c>
      <c r="E49" s="34">
        <v>1100</v>
      </c>
      <c r="F49" s="34">
        <f t="shared" si="7"/>
        <v>83949</v>
      </c>
      <c r="G49" s="34">
        <f t="shared" si="8"/>
        <v>7555.41</v>
      </c>
      <c r="H49" s="34">
        <f t="shared" si="9"/>
        <v>7555.41</v>
      </c>
      <c r="I49" s="104">
        <f t="shared" si="10"/>
        <v>99059.82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85049</v>
      </c>
      <c r="E50" s="34">
        <v>1100</v>
      </c>
      <c r="F50" s="34">
        <f t="shared" si="7"/>
        <v>83949</v>
      </c>
      <c r="G50" s="34">
        <f t="shared" si="8"/>
        <v>7555.41</v>
      </c>
      <c r="H50" s="34">
        <f t="shared" si="9"/>
        <v>7555.41</v>
      </c>
      <c r="I50" s="104">
        <f t="shared" si="10"/>
        <v>99059.82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86779</v>
      </c>
      <c r="E51" s="34">
        <v>1100</v>
      </c>
      <c r="F51" s="34">
        <f t="shared" si="7"/>
        <v>85679</v>
      </c>
      <c r="G51" s="34">
        <f t="shared" si="8"/>
        <v>7711.11</v>
      </c>
      <c r="H51" s="34">
        <f t="shared" si="9"/>
        <v>7711.11</v>
      </c>
      <c r="I51" s="104">
        <f t="shared" si="10"/>
        <v>101101.22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87899</v>
      </c>
      <c r="E52" s="34">
        <v>1100</v>
      </c>
      <c r="F52" s="34">
        <f t="shared" si="7"/>
        <v>86799</v>
      </c>
      <c r="G52" s="34">
        <f t="shared" si="8"/>
        <v>7811.91</v>
      </c>
      <c r="H52" s="34">
        <f t="shared" si="9"/>
        <v>7811.91</v>
      </c>
      <c r="I52" s="104">
        <f t="shared" si="10"/>
        <v>102422.82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89259</v>
      </c>
      <c r="E53" s="34">
        <v>1100</v>
      </c>
      <c r="F53" s="34">
        <f t="shared" si="7"/>
        <v>88159</v>
      </c>
      <c r="G53" s="34">
        <f t="shared" si="8"/>
        <v>7934.3099999999995</v>
      </c>
      <c r="H53" s="34">
        <f t="shared" si="9"/>
        <v>7934.3099999999995</v>
      </c>
      <c r="I53" s="104">
        <f t="shared" si="10"/>
        <v>104027.62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90209</v>
      </c>
      <c r="E55" s="34">
        <v>1100</v>
      </c>
      <c r="F55" s="34">
        <f t="shared" si="7"/>
        <v>89109</v>
      </c>
      <c r="G55" s="34">
        <f t="shared" si="8"/>
        <v>8019.8099999999995</v>
      </c>
      <c r="H55" s="34">
        <f t="shared" si="9"/>
        <v>8019.8099999999995</v>
      </c>
      <c r="I55" s="104">
        <f t="shared" si="10"/>
        <v>105148.62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85449</v>
      </c>
      <c r="E57" s="34">
        <v>1100</v>
      </c>
      <c r="F57" s="34">
        <f t="shared" si="7"/>
        <v>84349</v>
      </c>
      <c r="G57" s="34">
        <f t="shared" si="8"/>
        <v>7591.41</v>
      </c>
      <c r="H57" s="34">
        <f t="shared" si="9"/>
        <v>7591.41</v>
      </c>
      <c r="I57" s="104">
        <f t="shared" si="10"/>
        <v>99531.82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93335</v>
      </c>
      <c r="E58" s="34">
        <v>1100</v>
      </c>
      <c r="F58" s="34">
        <f t="shared" si="7"/>
        <v>92235</v>
      </c>
      <c r="G58" s="34">
        <f t="shared" si="8"/>
        <v>8301.15</v>
      </c>
      <c r="H58" s="34">
        <f t="shared" si="9"/>
        <v>8301.15</v>
      </c>
      <c r="I58" s="104">
        <f t="shared" si="10"/>
        <v>108837.29999999999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77579</v>
      </c>
      <c r="E59" s="34">
        <v>0</v>
      </c>
      <c r="F59" s="34">
        <f t="shared" si="7"/>
        <v>77579</v>
      </c>
      <c r="G59" s="34">
        <f t="shared" si="8"/>
        <v>6982.11</v>
      </c>
      <c r="H59" s="34">
        <f t="shared" si="9"/>
        <v>6982.11</v>
      </c>
      <c r="I59" s="104">
        <f t="shared" si="10"/>
        <v>91543.22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73255</v>
      </c>
      <c r="E60" s="34">
        <v>0</v>
      </c>
      <c r="F60" s="34">
        <f t="shared" si="7"/>
        <v>73255</v>
      </c>
      <c r="G60" s="34">
        <f t="shared" si="8"/>
        <v>6592.95</v>
      </c>
      <c r="H60" s="34">
        <f t="shared" si="9"/>
        <v>6592.95</v>
      </c>
      <c r="I60" s="104">
        <f t="shared" si="10"/>
        <v>86440.9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78429</v>
      </c>
      <c r="E61" s="34">
        <v>0</v>
      </c>
      <c r="F61" s="34">
        <f t="shared" si="7"/>
        <v>78429</v>
      </c>
      <c r="G61" s="34">
        <f t="shared" si="8"/>
        <v>7058.61</v>
      </c>
      <c r="H61" s="34">
        <f t="shared" si="9"/>
        <v>7058.61</v>
      </c>
      <c r="I61" s="104">
        <f t="shared" si="10"/>
        <v>92546.22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75529</v>
      </c>
      <c r="E62" s="34">
        <v>0</v>
      </c>
      <c r="F62" s="34">
        <f t="shared" si="7"/>
        <v>75529</v>
      </c>
      <c r="G62" s="34">
        <f t="shared" si="8"/>
        <v>6797.61</v>
      </c>
      <c r="H62" s="34">
        <f t="shared" si="9"/>
        <v>6797.61</v>
      </c>
      <c r="I62" s="104">
        <f t="shared" si="10"/>
        <v>89124.22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79919</v>
      </c>
      <c r="E63" s="34">
        <v>0</v>
      </c>
      <c r="F63" s="34">
        <f t="shared" si="7"/>
        <v>79919</v>
      </c>
      <c r="G63" s="34">
        <f t="shared" si="8"/>
        <v>7192.71</v>
      </c>
      <c r="H63" s="34">
        <f t="shared" si="9"/>
        <v>7192.71</v>
      </c>
      <c r="I63" s="104">
        <f t="shared" si="10"/>
        <v>94304.420000000013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80379</v>
      </c>
      <c r="E64" s="34">
        <v>0</v>
      </c>
      <c r="F64" s="34">
        <f t="shared" si="7"/>
        <v>80379</v>
      </c>
      <c r="G64" s="34">
        <f t="shared" si="8"/>
        <v>7234.11</v>
      </c>
      <c r="H64" s="34">
        <f t="shared" si="9"/>
        <v>7234.11</v>
      </c>
      <c r="I64" s="104">
        <f t="shared" si="10"/>
        <v>94847.22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5" t="s">
        <v>114</v>
      </c>
      <c r="B66" s="246"/>
      <c r="C66" s="246"/>
      <c r="D66" s="246"/>
      <c r="E66" s="246"/>
      <c r="F66" s="246"/>
      <c r="G66" s="246"/>
      <c r="H66" s="246"/>
      <c r="I66" s="247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7" t="s">
        <v>6</v>
      </c>
      <c r="B67" s="257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84259</v>
      </c>
      <c r="E68" s="34">
        <v>1100</v>
      </c>
      <c r="F68" s="34">
        <f t="shared" ref="F68:F78" si="11">D68-E68</f>
        <v>83159</v>
      </c>
      <c r="G68" s="34">
        <f t="shared" ref="G68:G78" si="12">F68*9%</f>
        <v>7484.3099999999995</v>
      </c>
      <c r="H68" s="34">
        <f t="shared" ref="H68:H78" si="13">F68*9%</f>
        <v>7484.3099999999995</v>
      </c>
      <c r="I68" s="104">
        <f t="shared" ref="I68:I78" si="14">D68-E68+G68+H68</f>
        <v>98127.62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84109</v>
      </c>
      <c r="E69" s="34">
        <v>1100</v>
      </c>
      <c r="F69" s="34">
        <f t="shared" si="11"/>
        <v>83009</v>
      </c>
      <c r="G69" s="34">
        <f t="shared" si="12"/>
        <v>7470.8099999999995</v>
      </c>
      <c r="H69" s="34">
        <f t="shared" si="13"/>
        <v>7470.8099999999995</v>
      </c>
      <c r="I69" s="104">
        <f t="shared" si="14"/>
        <v>97950.62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84609</v>
      </c>
      <c r="E70" s="34">
        <v>1100</v>
      </c>
      <c r="F70" s="34">
        <f t="shared" si="11"/>
        <v>83509</v>
      </c>
      <c r="G70" s="34">
        <f t="shared" si="12"/>
        <v>7515.8099999999995</v>
      </c>
      <c r="H70" s="34">
        <f t="shared" si="13"/>
        <v>7515.8099999999995</v>
      </c>
      <c r="I70" s="104">
        <f t="shared" si="14"/>
        <v>98540.62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86809</v>
      </c>
      <c r="E71" s="34">
        <v>1100</v>
      </c>
      <c r="F71" s="34">
        <f t="shared" si="11"/>
        <v>85709</v>
      </c>
      <c r="G71" s="34">
        <f t="shared" si="12"/>
        <v>7713.8099999999995</v>
      </c>
      <c r="H71" s="34">
        <f t="shared" si="13"/>
        <v>7713.8099999999995</v>
      </c>
      <c r="I71" s="104">
        <f t="shared" si="14"/>
        <v>101136.62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87909</v>
      </c>
      <c r="E72" s="34">
        <v>1100</v>
      </c>
      <c r="F72" s="34">
        <f t="shared" si="11"/>
        <v>86809</v>
      </c>
      <c r="G72" s="34">
        <f t="shared" si="12"/>
        <v>7812.8099999999995</v>
      </c>
      <c r="H72" s="34">
        <f t="shared" si="13"/>
        <v>7812.8099999999995</v>
      </c>
      <c r="I72" s="104">
        <f t="shared" si="14"/>
        <v>102434.62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89699</v>
      </c>
      <c r="E73" s="34">
        <v>1100</v>
      </c>
      <c r="F73" s="34">
        <f t="shared" si="11"/>
        <v>88599</v>
      </c>
      <c r="G73" s="34">
        <f t="shared" si="12"/>
        <v>7973.91</v>
      </c>
      <c r="H73" s="34">
        <f t="shared" si="13"/>
        <v>7973.91</v>
      </c>
      <c r="I73" s="104">
        <f t="shared" si="14"/>
        <v>104546.82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89009</v>
      </c>
      <c r="E74" s="34">
        <v>1100</v>
      </c>
      <c r="F74" s="34">
        <f t="shared" si="11"/>
        <v>87909</v>
      </c>
      <c r="G74" s="34">
        <f t="shared" si="12"/>
        <v>7911.8099999999995</v>
      </c>
      <c r="H74" s="34">
        <f t="shared" si="13"/>
        <v>7911.8099999999995</v>
      </c>
      <c r="I74" s="104">
        <f t="shared" si="14"/>
        <v>103732.62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89309</v>
      </c>
      <c r="E75" s="34">
        <v>1100</v>
      </c>
      <c r="F75" s="34">
        <f t="shared" si="11"/>
        <v>88209</v>
      </c>
      <c r="G75" s="34">
        <f t="shared" si="12"/>
        <v>7938.8099999999995</v>
      </c>
      <c r="H75" s="34">
        <f t="shared" si="13"/>
        <v>7938.8099999999995</v>
      </c>
      <c r="I75" s="104">
        <f t="shared" si="14"/>
        <v>104086.62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76779</v>
      </c>
      <c r="E76" s="34">
        <v>0</v>
      </c>
      <c r="F76" s="34">
        <f t="shared" si="11"/>
        <v>76779</v>
      </c>
      <c r="G76" s="34">
        <f t="shared" si="12"/>
        <v>6910.11</v>
      </c>
      <c r="H76" s="34">
        <f t="shared" si="13"/>
        <v>6910.11</v>
      </c>
      <c r="I76" s="104">
        <f t="shared" si="14"/>
        <v>90599.22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79679</v>
      </c>
      <c r="E77" s="34">
        <v>0</v>
      </c>
      <c r="F77" s="34">
        <f t="shared" si="11"/>
        <v>79679</v>
      </c>
      <c r="G77" s="34">
        <f t="shared" si="12"/>
        <v>7171.11</v>
      </c>
      <c r="H77" s="34">
        <f t="shared" si="13"/>
        <v>7171.11</v>
      </c>
      <c r="I77" s="104">
        <f t="shared" si="14"/>
        <v>94021.22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77379</v>
      </c>
      <c r="E78" s="182">
        <v>0</v>
      </c>
      <c r="F78" s="182">
        <f t="shared" si="11"/>
        <v>77379</v>
      </c>
      <c r="G78" s="182">
        <f t="shared" si="12"/>
        <v>6964.11</v>
      </c>
      <c r="H78" s="182">
        <f t="shared" si="13"/>
        <v>6964.11</v>
      </c>
      <c r="I78" s="206">
        <f t="shared" si="14"/>
        <v>91307.22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58"/>
      <c r="B79" s="259"/>
      <c r="C79" s="259"/>
      <c r="D79" s="259"/>
      <c r="E79" s="259"/>
      <c r="F79" s="259"/>
      <c r="G79" s="259"/>
      <c r="H79" s="259"/>
      <c r="I79" s="260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5" t="s">
        <v>135</v>
      </c>
      <c r="B80" s="255"/>
      <c r="C80" s="255"/>
      <c r="D80" s="255"/>
      <c r="E80" s="255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6" t="s">
        <v>136</v>
      </c>
      <c r="B81" s="256"/>
      <c r="C81" s="148"/>
      <c r="D81" s="254" t="s">
        <v>137</v>
      </c>
      <c r="E81" s="254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D81:E81"/>
    <mergeCell ref="A80:E80"/>
    <mergeCell ref="A81:B81"/>
    <mergeCell ref="A9:B9"/>
    <mergeCell ref="A39:B39"/>
    <mergeCell ref="A67:B67"/>
    <mergeCell ref="A38:I38"/>
    <mergeCell ref="A79:I79"/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6" zoomScaleNormal="100" zoomScaleSheetLayoutView="100" workbookViewId="0">
      <selection activeCell="D79" sqref="D79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1"/>
      <c r="B1" s="253" t="s">
        <v>0</v>
      </c>
      <c r="C1" s="253"/>
      <c r="D1" s="253"/>
      <c r="E1" s="253"/>
      <c r="F1" s="253"/>
      <c r="G1" s="253"/>
      <c r="H1" s="253"/>
      <c r="I1" s="248"/>
    </row>
    <row r="2" spans="1:29" ht="23.25" x14ac:dyDescent="0.35">
      <c r="A2" s="252"/>
      <c r="B2" s="215" t="s">
        <v>185</v>
      </c>
      <c r="C2" s="215"/>
      <c r="D2" s="215"/>
      <c r="E2" s="215"/>
      <c r="F2" s="215"/>
      <c r="G2" s="215"/>
      <c r="H2" s="215"/>
      <c r="I2" s="249"/>
    </row>
    <row r="3" spans="1:29" x14ac:dyDescent="0.25">
      <c r="A3" s="252"/>
      <c r="B3" s="216" t="s">
        <v>174</v>
      </c>
      <c r="C3" s="216"/>
      <c r="D3" s="216"/>
      <c r="E3" s="216"/>
      <c r="F3" s="216"/>
      <c r="G3" s="216"/>
      <c r="H3" s="216"/>
      <c r="I3" s="249"/>
    </row>
    <row r="4" spans="1:29" ht="18" x14ac:dyDescent="0.25">
      <c r="A4" s="252"/>
      <c r="B4" s="217" t="s">
        <v>183</v>
      </c>
      <c r="C4" s="217"/>
      <c r="D4" s="217"/>
      <c r="E4" s="217"/>
      <c r="F4" s="217"/>
      <c r="G4" s="217"/>
      <c r="H4" s="217"/>
      <c r="I4" s="249"/>
    </row>
    <row r="5" spans="1:29" ht="15.75" thickBot="1" x14ac:dyDescent="0.3">
      <c r="A5" s="20"/>
      <c r="B5" s="227" t="s">
        <v>4</v>
      </c>
      <c r="C5" s="227"/>
      <c r="D5" s="227"/>
      <c r="E5" s="227"/>
      <c r="F5" s="227"/>
      <c r="G5" s="227"/>
      <c r="H5" s="227"/>
      <c r="I5" s="143" t="s">
        <v>218</v>
      </c>
    </row>
    <row r="6" spans="1:29" ht="21" thickBot="1" x14ac:dyDescent="0.3">
      <c r="A6" s="17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29" ht="23.25" customHeight="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29" ht="23.25" customHeight="1" x14ac:dyDescent="0.25">
      <c r="A8" s="250" t="s">
        <v>168</v>
      </c>
      <c r="B8" s="250"/>
      <c r="C8" s="250"/>
      <c r="D8" s="250"/>
      <c r="E8" s="250"/>
      <c r="F8" s="250"/>
      <c r="G8" s="250"/>
      <c r="H8" s="250"/>
      <c r="I8" s="250"/>
    </row>
    <row r="9" spans="1:29" s="26" customFormat="1" ht="15.75" x14ac:dyDescent="0.25">
      <c r="A9" s="257" t="s">
        <v>6</v>
      </c>
      <c r="B9" s="257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86085</v>
      </c>
      <c r="E10" s="34">
        <v>1100</v>
      </c>
      <c r="F10" s="34">
        <f>D10-E10</f>
        <v>84985</v>
      </c>
      <c r="G10" s="34">
        <f>F10*9%</f>
        <v>7648.65</v>
      </c>
      <c r="H10" s="34">
        <f>F10*9%</f>
        <v>7648.65</v>
      </c>
      <c r="I10" s="104">
        <f>D10-E10+G10+H10</f>
        <v>100282.29999999999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86085</v>
      </c>
      <c r="E11" s="34">
        <v>1100</v>
      </c>
      <c r="F11" s="34">
        <f t="shared" ref="F11:F18" si="0">D11-E11</f>
        <v>84985</v>
      </c>
      <c r="G11" s="34">
        <f t="shared" ref="G11:G18" si="1">F11*9%</f>
        <v>7648.65</v>
      </c>
      <c r="H11" s="34">
        <f t="shared" ref="H11:H18" si="2">F11*9%</f>
        <v>7648.65</v>
      </c>
      <c r="I11" s="104">
        <f t="shared" ref="I11:I36" si="3">D11-E11+G11+H11</f>
        <v>100282.29999999999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87285</v>
      </c>
      <c r="E12" s="34">
        <v>1100</v>
      </c>
      <c r="F12" s="34">
        <f t="shared" si="0"/>
        <v>86185</v>
      </c>
      <c r="G12" s="34">
        <f t="shared" si="1"/>
        <v>7756.65</v>
      </c>
      <c r="H12" s="34">
        <f t="shared" si="2"/>
        <v>7756.65</v>
      </c>
      <c r="I12" s="104">
        <f t="shared" si="3"/>
        <v>101698.29999999999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87585</v>
      </c>
      <c r="E13" s="34">
        <v>1100</v>
      </c>
      <c r="F13" s="34">
        <f t="shared" si="0"/>
        <v>86485</v>
      </c>
      <c r="G13" s="34">
        <f t="shared" si="1"/>
        <v>7783.65</v>
      </c>
      <c r="H13" s="34">
        <f t="shared" si="2"/>
        <v>7783.65</v>
      </c>
      <c r="I13" s="104">
        <f t="shared" si="3"/>
        <v>102052.29999999999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87585</v>
      </c>
      <c r="E14" s="34">
        <v>1100</v>
      </c>
      <c r="F14" s="34">
        <f t="shared" si="0"/>
        <v>86485</v>
      </c>
      <c r="G14" s="34">
        <f t="shared" si="1"/>
        <v>7783.65</v>
      </c>
      <c r="H14" s="34">
        <f t="shared" si="2"/>
        <v>7783.65</v>
      </c>
      <c r="I14" s="104">
        <f t="shared" si="3"/>
        <v>102052.29999999999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90255</v>
      </c>
      <c r="E15" s="34">
        <v>1100</v>
      </c>
      <c r="F15" s="34">
        <f t="shared" si="0"/>
        <v>89155</v>
      </c>
      <c r="G15" s="34">
        <f t="shared" si="1"/>
        <v>8023.95</v>
      </c>
      <c r="H15" s="34">
        <f t="shared" si="2"/>
        <v>8023.95</v>
      </c>
      <c r="I15" s="104">
        <f t="shared" si="3"/>
        <v>105202.9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88485</v>
      </c>
      <c r="E16" s="34">
        <v>1100</v>
      </c>
      <c r="F16" s="34">
        <f t="shared" si="0"/>
        <v>87385</v>
      </c>
      <c r="G16" s="34">
        <f t="shared" si="1"/>
        <v>7864.65</v>
      </c>
      <c r="H16" s="34">
        <f t="shared" si="2"/>
        <v>7864.65</v>
      </c>
      <c r="I16" s="104">
        <f t="shared" si="3"/>
        <v>103114.29999999999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91635</v>
      </c>
      <c r="E17" s="34">
        <v>1100</v>
      </c>
      <c r="F17" s="34">
        <f t="shared" si="0"/>
        <v>90535</v>
      </c>
      <c r="G17" s="34">
        <f t="shared" si="1"/>
        <v>8148.15</v>
      </c>
      <c r="H17" s="34">
        <f t="shared" si="2"/>
        <v>8148.15</v>
      </c>
      <c r="I17" s="104">
        <f t="shared" si="3"/>
        <v>106831.29999999999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91635</v>
      </c>
      <c r="E18" s="34">
        <v>1100</v>
      </c>
      <c r="F18" s="34">
        <f t="shared" si="0"/>
        <v>90535</v>
      </c>
      <c r="G18" s="34">
        <f t="shared" si="1"/>
        <v>8148.15</v>
      </c>
      <c r="H18" s="34">
        <f t="shared" si="2"/>
        <v>8148.15</v>
      </c>
      <c r="I18" s="104">
        <f t="shared" si="3"/>
        <v>106831.29999999999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90235</v>
      </c>
      <c r="E20" s="34">
        <v>1100</v>
      </c>
      <c r="F20" s="34">
        <f>D20-E20</f>
        <v>89135</v>
      </c>
      <c r="G20" s="34">
        <f>F20*9%</f>
        <v>8022.15</v>
      </c>
      <c r="H20" s="34">
        <f>F20*9%</f>
        <v>8022.15</v>
      </c>
      <c r="I20" s="104">
        <f t="shared" si="3"/>
        <v>105179.29999999999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98845</v>
      </c>
      <c r="E22" s="34">
        <v>1100</v>
      </c>
      <c r="F22" s="34">
        <f t="shared" ref="F22:F36" si="4">D22-E22</f>
        <v>97745</v>
      </c>
      <c r="G22" s="34">
        <f t="shared" ref="G22:G36" si="5">F22*9%</f>
        <v>8797.0499999999993</v>
      </c>
      <c r="H22" s="34">
        <f t="shared" ref="H22:H36" si="6">F22*9%</f>
        <v>8797.0499999999993</v>
      </c>
      <c r="I22" s="104">
        <f t="shared" si="3"/>
        <v>115339.1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87745</v>
      </c>
      <c r="E23" s="34">
        <v>1100</v>
      </c>
      <c r="F23" s="34">
        <f t="shared" si="4"/>
        <v>86645</v>
      </c>
      <c r="G23" s="34">
        <f t="shared" si="5"/>
        <v>7798.0499999999993</v>
      </c>
      <c r="H23" s="34">
        <f t="shared" si="6"/>
        <v>7798.0499999999993</v>
      </c>
      <c r="I23" s="104">
        <f t="shared" si="3"/>
        <v>102241.1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92295</v>
      </c>
      <c r="E24" s="34">
        <v>1100</v>
      </c>
      <c r="F24" s="34">
        <f t="shared" si="4"/>
        <v>91195</v>
      </c>
      <c r="G24" s="34">
        <f t="shared" si="5"/>
        <v>8207.5499999999993</v>
      </c>
      <c r="H24" s="34">
        <f t="shared" si="6"/>
        <v>8207.5499999999993</v>
      </c>
      <c r="I24" s="104">
        <f t="shared" si="3"/>
        <v>107610.1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98345</v>
      </c>
      <c r="E25" s="34">
        <v>1100</v>
      </c>
      <c r="F25" s="34">
        <f t="shared" si="4"/>
        <v>97245</v>
      </c>
      <c r="G25" s="34">
        <f t="shared" si="5"/>
        <v>8752.0499999999993</v>
      </c>
      <c r="H25" s="34">
        <f t="shared" si="6"/>
        <v>8752.0499999999993</v>
      </c>
      <c r="I25" s="104">
        <f t="shared" si="3"/>
        <v>114749.1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87865</v>
      </c>
      <c r="E26" s="34">
        <v>1100</v>
      </c>
      <c r="F26" s="34">
        <f t="shared" si="4"/>
        <v>86765</v>
      </c>
      <c r="G26" s="34">
        <f t="shared" si="5"/>
        <v>7808.8499999999995</v>
      </c>
      <c r="H26" s="34">
        <f t="shared" si="6"/>
        <v>7808.8499999999995</v>
      </c>
      <c r="I26" s="104">
        <f t="shared" si="3"/>
        <v>102382.70000000001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88245</v>
      </c>
      <c r="E27" s="34">
        <v>1100</v>
      </c>
      <c r="F27" s="34">
        <f t="shared" si="4"/>
        <v>87145</v>
      </c>
      <c r="G27" s="34">
        <f t="shared" si="5"/>
        <v>7843.0499999999993</v>
      </c>
      <c r="H27" s="34">
        <f t="shared" si="6"/>
        <v>7843.0499999999993</v>
      </c>
      <c r="I27" s="104">
        <f t="shared" si="3"/>
        <v>102831.1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90545</v>
      </c>
      <c r="E28" s="34">
        <v>1100</v>
      </c>
      <c r="F28" s="34">
        <f t="shared" si="4"/>
        <v>89445</v>
      </c>
      <c r="G28" s="34">
        <f t="shared" si="5"/>
        <v>8050.0499999999993</v>
      </c>
      <c r="H28" s="34">
        <f t="shared" si="6"/>
        <v>8050.0499999999993</v>
      </c>
      <c r="I28" s="104">
        <f t="shared" si="3"/>
        <v>105545.1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89225</v>
      </c>
      <c r="E29" s="34">
        <v>1100</v>
      </c>
      <c r="F29" s="34">
        <f t="shared" si="4"/>
        <v>88125</v>
      </c>
      <c r="G29" s="34">
        <f t="shared" si="5"/>
        <v>7931.25</v>
      </c>
      <c r="H29" s="34">
        <f t="shared" si="6"/>
        <v>7931.25</v>
      </c>
      <c r="I29" s="104">
        <f t="shared" si="3"/>
        <v>103987.5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89745</v>
      </c>
      <c r="E30" s="34">
        <v>1100</v>
      </c>
      <c r="F30" s="34">
        <f t="shared" si="4"/>
        <v>88645</v>
      </c>
      <c r="G30" s="34">
        <f t="shared" si="5"/>
        <v>7978.0499999999993</v>
      </c>
      <c r="H30" s="34">
        <f t="shared" si="6"/>
        <v>7978.0499999999993</v>
      </c>
      <c r="I30" s="104">
        <f t="shared" si="3"/>
        <v>104601.1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88745</v>
      </c>
      <c r="E31" s="34">
        <v>1100</v>
      </c>
      <c r="F31" s="34">
        <f t="shared" si="4"/>
        <v>87645</v>
      </c>
      <c r="G31" s="34">
        <f t="shared" si="5"/>
        <v>7888.0499999999993</v>
      </c>
      <c r="H31" s="34">
        <f t="shared" si="6"/>
        <v>7888.0499999999993</v>
      </c>
      <c r="I31" s="104">
        <f t="shared" si="3"/>
        <v>103421.1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87975</v>
      </c>
      <c r="E32" s="34">
        <v>1100</v>
      </c>
      <c r="F32" s="34">
        <f t="shared" si="4"/>
        <v>86875</v>
      </c>
      <c r="G32" s="34">
        <f t="shared" si="5"/>
        <v>7818.75</v>
      </c>
      <c r="H32" s="34">
        <f t="shared" si="6"/>
        <v>7818.75</v>
      </c>
      <c r="I32" s="104">
        <f t="shared" si="3"/>
        <v>102512.5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89245</v>
      </c>
      <c r="E33" s="34">
        <v>1100</v>
      </c>
      <c r="F33" s="34">
        <f t="shared" si="4"/>
        <v>88145</v>
      </c>
      <c r="G33" s="34">
        <f t="shared" si="5"/>
        <v>7933.0499999999993</v>
      </c>
      <c r="H33" s="34">
        <f t="shared" si="6"/>
        <v>7933.0499999999993</v>
      </c>
      <c r="I33" s="104">
        <f t="shared" si="3"/>
        <v>104011.1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89245</v>
      </c>
      <c r="E34" s="34">
        <v>1100</v>
      </c>
      <c r="F34" s="34">
        <f t="shared" si="4"/>
        <v>88145</v>
      </c>
      <c r="G34" s="34">
        <f t="shared" si="5"/>
        <v>7933.0499999999993</v>
      </c>
      <c r="H34" s="34">
        <f t="shared" si="6"/>
        <v>7933.0499999999993</v>
      </c>
      <c r="I34" s="104">
        <f t="shared" si="3"/>
        <v>104011.1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80155</v>
      </c>
      <c r="E35" s="34">
        <v>0</v>
      </c>
      <c r="F35" s="34">
        <f t="shared" si="4"/>
        <v>80155</v>
      </c>
      <c r="G35" s="34">
        <f t="shared" si="5"/>
        <v>7213.95</v>
      </c>
      <c r="H35" s="34">
        <f t="shared" si="6"/>
        <v>7213.95</v>
      </c>
      <c r="I35" s="104">
        <f t="shared" si="3"/>
        <v>94582.9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80155</v>
      </c>
      <c r="E36" s="34">
        <v>0</v>
      </c>
      <c r="F36" s="34">
        <f t="shared" si="4"/>
        <v>80155</v>
      </c>
      <c r="G36" s="34">
        <f t="shared" si="5"/>
        <v>7213.95</v>
      </c>
      <c r="H36" s="34">
        <f t="shared" si="6"/>
        <v>7213.95</v>
      </c>
      <c r="I36" s="104">
        <f t="shared" si="3"/>
        <v>94582.9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3" t="s">
        <v>62</v>
      </c>
      <c r="B38" s="234"/>
      <c r="C38" s="234"/>
      <c r="D38" s="234"/>
      <c r="E38" s="234"/>
      <c r="F38" s="234"/>
      <c r="G38" s="234"/>
      <c r="H38" s="234"/>
      <c r="I38" s="235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7" t="s">
        <v>6</v>
      </c>
      <c r="B39" s="257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83770</v>
      </c>
      <c r="E40" s="34">
        <v>1100</v>
      </c>
      <c r="F40" s="34">
        <f>D40-E40</f>
        <v>82670</v>
      </c>
      <c r="G40" s="34">
        <f>F40*9%</f>
        <v>7440.2999999999993</v>
      </c>
      <c r="H40" s="34">
        <f>F40*9%</f>
        <v>7440.2999999999993</v>
      </c>
      <c r="I40" s="104">
        <f t="shared" ref="I40:I64" si="7">D40-E40+G40+H40</f>
        <v>97550.6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84870</v>
      </c>
      <c r="E41" s="34">
        <v>1100</v>
      </c>
      <c r="F41" s="34">
        <f>D41-E41</f>
        <v>83770</v>
      </c>
      <c r="G41" s="34">
        <f>F41*9%</f>
        <v>7539.2999999999993</v>
      </c>
      <c r="H41" s="34">
        <f>F41*9%</f>
        <v>7539.2999999999993</v>
      </c>
      <c r="I41" s="104">
        <f t="shared" si="7"/>
        <v>98848.6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83370</v>
      </c>
      <c r="E43" s="34">
        <v>1100</v>
      </c>
      <c r="F43" s="34">
        <f t="shared" ref="F43:F45" si="8">D43-E43</f>
        <v>82270</v>
      </c>
      <c r="G43" s="34">
        <f t="shared" ref="G43:G45" si="9">F43*9%</f>
        <v>7404.2999999999993</v>
      </c>
      <c r="H43" s="34">
        <f t="shared" ref="H43:H45" si="10">F43*9%</f>
        <v>7404.2999999999993</v>
      </c>
      <c r="I43" s="104">
        <f t="shared" si="7"/>
        <v>97078.6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82870</v>
      </c>
      <c r="E44" s="34">
        <v>1100</v>
      </c>
      <c r="F44" s="34">
        <f t="shared" si="8"/>
        <v>81770</v>
      </c>
      <c r="G44" s="34">
        <f t="shared" si="9"/>
        <v>7359.3</v>
      </c>
      <c r="H44" s="34">
        <f t="shared" si="10"/>
        <v>7359.3</v>
      </c>
      <c r="I44" s="104">
        <f t="shared" si="7"/>
        <v>96488.6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84370</v>
      </c>
      <c r="E45" s="34">
        <v>1100</v>
      </c>
      <c r="F45" s="34">
        <f t="shared" si="8"/>
        <v>83270</v>
      </c>
      <c r="G45" s="34">
        <f t="shared" si="9"/>
        <v>7494.2999999999993</v>
      </c>
      <c r="H45" s="34">
        <f t="shared" si="10"/>
        <v>7494.2999999999993</v>
      </c>
      <c r="I45" s="104">
        <f t="shared" si="7"/>
        <v>98258.6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82650</v>
      </c>
      <c r="E47" s="34">
        <v>1100</v>
      </c>
      <c r="F47" s="34">
        <f>D47-E47</f>
        <v>81550</v>
      </c>
      <c r="G47" s="34">
        <f>F47*9%</f>
        <v>7339.5</v>
      </c>
      <c r="H47" s="34">
        <f>F47*9%</f>
        <v>7339.5</v>
      </c>
      <c r="I47" s="104">
        <f t="shared" si="7"/>
        <v>96229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85510</v>
      </c>
      <c r="E49" s="34">
        <v>1100</v>
      </c>
      <c r="F49" s="34">
        <f t="shared" ref="F49:F53" si="11">D49-E49</f>
        <v>84410</v>
      </c>
      <c r="G49" s="34">
        <f t="shared" ref="G49:G53" si="12">F49*9%</f>
        <v>7596.9</v>
      </c>
      <c r="H49" s="34">
        <f t="shared" ref="H49:H53" si="13">F49*9%</f>
        <v>7596.9</v>
      </c>
      <c r="I49" s="104">
        <f t="shared" si="7"/>
        <v>99603.799999999988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85510</v>
      </c>
      <c r="E50" s="34">
        <v>1100</v>
      </c>
      <c r="F50" s="34">
        <f t="shared" si="11"/>
        <v>84410</v>
      </c>
      <c r="G50" s="34">
        <f t="shared" si="12"/>
        <v>7596.9</v>
      </c>
      <c r="H50" s="34">
        <f t="shared" si="13"/>
        <v>7596.9</v>
      </c>
      <c r="I50" s="104">
        <f t="shared" si="7"/>
        <v>99603.799999999988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85790</v>
      </c>
      <c r="E51" s="34">
        <v>1100</v>
      </c>
      <c r="F51" s="34">
        <f t="shared" si="11"/>
        <v>84690</v>
      </c>
      <c r="G51" s="34">
        <f t="shared" si="12"/>
        <v>7622.0999999999995</v>
      </c>
      <c r="H51" s="34">
        <f t="shared" si="13"/>
        <v>7622.0999999999995</v>
      </c>
      <c r="I51" s="104">
        <f t="shared" si="7"/>
        <v>99934.200000000012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87860</v>
      </c>
      <c r="E52" s="34">
        <v>1100</v>
      </c>
      <c r="F52" s="34">
        <f t="shared" si="11"/>
        <v>86760</v>
      </c>
      <c r="G52" s="34">
        <f t="shared" si="12"/>
        <v>7808.4</v>
      </c>
      <c r="H52" s="34">
        <f t="shared" si="13"/>
        <v>7808.4</v>
      </c>
      <c r="I52" s="104">
        <f t="shared" si="7"/>
        <v>102376.79999999999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89770</v>
      </c>
      <c r="E53" s="34">
        <v>1100</v>
      </c>
      <c r="F53" s="34">
        <f t="shared" si="11"/>
        <v>88670</v>
      </c>
      <c r="G53" s="34">
        <f t="shared" si="12"/>
        <v>7980.2999999999993</v>
      </c>
      <c r="H53" s="34">
        <f t="shared" si="13"/>
        <v>7980.2999999999993</v>
      </c>
      <c r="I53" s="104">
        <f t="shared" si="7"/>
        <v>104630.6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90370</v>
      </c>
      <c r="E55" s="34">
        <v>1100</v>
      </c>
      <c r="F55" s="34">
        <f>D55-E55</f>
        <v>89270</v>
      </c>
      <c r="G55" s="34">
        <f>F55*9%</f>
        <v>8034.2999999999993</v>
      </c>
      <c r="H55" s="34">
        <f>F55*9%</f>
        <v>8034.2999999999993</v>
      </c>
      <c r="I55" s="104">
        <f t="shared" si="7"/>
        <v>105338.6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85710</v>
      </c>
      <c r="E57" s="34">
        <v>1100</v>
      </c>
      <c r="F57" s="34">
        <f t="shared" ref="F57:F64" si="14">D57-E57</f>
        <v>84610</v>
      </c>
      <c r="G57" s="34">
        <f t="shared" ref="G57:G64" si="15">F57*9%</f>
        <v>7614.9</v>
      </c>
      <c r="H57" s="34">
        <f t="shared" ref="H57:H64" si="16">F57*9%</f>
        <v>7614.9</v>
      </c>
      <c r="I57" s="104">
        <f t="shared" si="7"/>
        <v>99839.799999999988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93296</v>
      </c>
      <c r="E58" s="34">
        <v>1100</v>
      </c>
      <c r="F58" s="34">
        <f t="shared" si="14"/>
        <v>92196</v>
      </c>
      <c r="G58" s="34">
        <f t="shared" si="15"/>
        <v>8297.64</v>
      </c>
      <c r="H58" s="34">
        <f t="shared" si="16"/>
        <v>8297.64</v>
      </c>
      <c r="I58" s="104">
        <f t="shared" si="7"/>
        <v>108791.28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77240</v>
      </c>
      <c r="E59" s="34">
        <v>0</v>
      </c>
      <c r="F59" s="34">
        <f t="shared" si="14"/>
        <v>77240</v>
      </c>
      <c r="G59" s="34">
        <f t="shared" si="15"/>
        <v>6951.5999999999995</v>
      </c>
      <c r="H59" s="34">
        <f t="shared" si="16"/>
        <v>6951.5999999999995</v>
      </c>
      <c r="I59" s="104">
        <f t="shared" si="7"/>
        <v>91143.200000000012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72916</v>
      </c>
      <c r="E60" s="34">
        <v>0</v>
      </c>
      <c r="F60" s="34">
        <f t="shared" si="14"/>
        <v>72916</v>
      </c>
      <c r="G60" s="34">
        <f t="shared" si="15"/>
        <v>6562.44</v>
      </c>
      <c r="H60" s="34">
        <f t="shared" si="16"/>
        <v>6562.44</v>
      </c>
      <c r="I60" s="104">
        <f t="shared" si="7"/>
        <v>86040.88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78190</v>
      </c>
      <c r="E61" s="34">
        <v>0</v>
      </c>
      <c r="F61" s="34">
        <f t="shared" si="14"/>
        <v>78190</v>
      </c>
      <c r="G61" s="34">
        <f t="shared" si="15"/>
        <v>7037.0999999999995</v>
      </c>
      <c r="H61" s="34">
        <f t="shared" si="16"/>
        <v>7037.0999999999995</v>
      </c>
      <c r="I61" s="104">
        <f t="shared" si="7"/>
        <v>92264.200000000012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76240</v>
      </c>
      <c r="E62" s="34">
        <v>0</v>
      </c>
      <c r="F62" s="34">
        <f t="shared" si="14"/>
        <v>76240</v>
      </c>
      <c r="G62" s="34">
        <f t="shared" si="15"/>
        <v>6861.5999999999995</v>
      </c>
      <c r="H62" s="34">
        <f t="shared" si="16"/>
        <v>6861.5999999999995</v>
      </c>
      <c r="I62" s="104">
        <f t="shared" si="7"/>
        <v>89963.200000000012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80380</v>
      </c>
      <c r="E63" s="34">
        <v>0</v>
      </c>
      <c r="F63" s="34">
        <f t="shared" si="14"/>
        <v>80380</v>
      </c>
      <c r="G63" s="34">
        <f t="shared" si="15"/>
        <v>7234.2</v>
      </c>
      <c r="H63" s="34">
        <f t="shared" si="16"/>
        <v>7234.2</v>
      </c>
      <c r="I63" s="104">
        <f t="shared" si="7"/>
        <v>94848.4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80340</v>
      </c>
      <c r="E64" s="34">
        <v>0</v>
      </c>
      <c r="F64" s="34">
        <f t="shared" si="14"/>
        <v>80340</v>
      </c>
      <c r="G64" s="34">
        <f t="shared" si="15"/>
        <v>7230.5999999999995</v>
      </c>
      <c r="H64" s="34">
        <f t="shared" si="16"/>
        <v>7230.5999999999995</v>
      </c>
      <c r="I64" s="104">
        <f t="shared" si="7"/>
        <v>94801.200000000012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5" t="s">
        <v>114</v>
      </c>
      <c r="B66" s="246"/>
      <c r="C66" s="246"/>
      <c r="D66" s="246"/>
      <c r="E66" s="246"/>
      <c r="F66" s="246"/>
      <c r="G66" s="246"/>
      <c r="H66" s="246"/>
      <c r="I66" s="247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7" t="s">
        <v>6</v>
      </c>
      <c r="B67" s="257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84270</v>
      </c>
      <c r="E68" s="34">
        <v>1100</v>
      </c>
      <c r="F68" s="34">
        <f>D68-E68</f>
        <v>83170</v>
      </c>
      <c r="G68" s="34">
        <f>F68*9%</f>
        <v>7485.2999999999993</v>
      </c>
      <c r="H68" s="34">
        <f>F68*9%</f>
        <v>7485.2999999999993</v>
      </c>
      <c r="I68" s="104">
        <f t="shared" ref="I68:I78" si="17">D68-E68+G68+H68</f>
        <v>98140.6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7">
        <v>84720</v>
      </c>
      <c r="E69" s="34">
        <v>1100</v>
      </c>
      <c r="F69" s="34">
        <f t="shared" ref="F69:F78" si="18">D69-E69</f>
        <v>83620</v>
      </c>
      <c r="G69" s="34">
        <f t="shared" ref="G69:G78" si="19">F69*9%</f>
        <v>7525.7999999999993</v>
      </c>
      <c r="H69" s="34">
        <f t="shared" ref="H69:H78" si="20">F69*9%</f>
        <v>7525.7999999999993</v>
      </c>
      <c r="I69" s="104">
        <f t="shared" si="17"/>
        <v>98671.6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85220</v>
      </c>
      <c r="E70" s="34">
        <v>1100</v>
      </c>
      <c r="F70" s="34">
        <f t="shared" si="18"/>
        <v>84120</v>
      </c>
      <c r="G70" s="34">
        <f t="shared" si="19"/>
        <v>7570.7999999999993</v>
      </c>
      <c r="H70" s="34">
        <f t="shared" si="20"/>
        <v>7570.7999999999993</v>
      </c>
      <c r="I70" s="104">
        <f t="shared" si="17"/>
        <v>99261.6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85620</v>
      </c>
      <c r="E71" s="34">
        <v>1100</v>
      </c>
      <c r="F71" s="34">
        <f t="shared" si="18"/>
        <v>84520</v>
      </c>
      <c r="G71" s="34">
        <f t="shared" si="19"/>
        <v>7606.7999999999993</v>
      </c>
      <c r="H71" s="34">
        <f t="shared" si="20"/>
        <v>7606.7999999999993</v>
      </c>
      <c r="I71" s="104">
        <f t="shared" si="17"/>
        <v>99733.6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87770</v>
      </c>
      <c r="E72" s="34">
        <v>1100</v>
      </c>
      <c r="F72" s="34">
        <f t="shared" si="18"/>
        <v>86670</v>
      </c>
      <c r="G72" s="34">
        <f t="shared" si="19"/>
        <v>7800.2999999999993</v>
      </c>
      <c r="H72" s="34">
        <f t="shared" si="20"/>
        <v>7800.2999999999993</v>
      </c>
      <c r="I72" s="104">
        <f t="shared" si="17"/>
        <v>102270.6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89560</v>
      </c>
      <c r="E73" s="34">
        <v>1100</v>
      </c>
      <c r="F73" s="34">
        <f t="shared" si="18"/>
        <v>88460</v>
      </c>
      <c r="G73" s="34">
        <f t="shared" si="19"/>
        <v>7961.4</v>
      </c>
      <c r="H73" s="34">
        <f t="shared" si="20"/>
        <v>7961.4</v>
      </c>
      <c r="I73" s="104">
        <f t="shared" si="17"/>
        <v>104382.79999999999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88570</v>
      </c>
      <c r="E74" s="34">
        <v>1100</v>
      </c>
      <c r="F74" s="34">
        <f t="shared" si="18"/>
        <v>87470</v>
      </c>
      <c r="G74" s="34">
        <f t="shared" si="19"/>
        <v>7872.2999999999993</v>
      </c>
      <c r="H74" s="34">
        <f t="shared" si="20"/>
        <v>7872.2999999999993</v>
      </c>
      <c r="I74" s="104">
        <f t="shared" si="17"/>
        <v>103214.6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88870</v>
      </c>
      <c r="E75" s="34">
        <v>1100</v>
      </c>
      <c r="F75" s="34">
        <f t="shared" si="18"/>
        <v>87770</v>
      </c>
      <c r="G75" s="34">
        <f t="shared" si="19"/>
        <v>7899.2999999999993</v>
      </c>
      <c r="H75" s="34">
        <f t="shared" si="20"/>
        <v>7899.2999999999993</v>
      </c>
      <c r="I75" s="104">
        <f t="shared" si="17"/>
        <v>103568.6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76640</v>
      </c>
      <c r="E76" s="34">
        <v>0</v>
      </c>
      <c r="F76" s="34">
        <f t="shared" si="18"/>
        <v>76640</v>
      </c>
      <c r="G76" s="34">
        <f t="shared" si="19"/>
        <v>6897.5999999999995</v>
      </c>
      <c r="H76" s="34">
        <f t="shared" si="20"/>
        <v>6897.5999999999995</v>
      </c>
      <c r="I76" s="104">
        <f t="shared" si="17"/>
        <v>90435.200000000012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78490</v>
      </c>
      <c r="E77" s="34">
        <v>0</v>
      </c>
      <c r="F77" s="34">
        <f t="shared" si="18"/>
        <v>78490</v>
      </c>
      <c r="G77" s="34">
        <f t="shared" si="19"/>
        <v>7064.0999999999995</v>
      </c>
      <c r="H77" s="34">
        <f t="shared" si="20"/>
        <v>7064.0999999999995</v>
      </c>
      <c r="I77" s="104">
        <f t="shared" si="17"/>
        <v>92618.200000000012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77390</v>
      </c>
      <c r="E78" s="182">
        <v>0</v>
      </c>
      <c r="F78" s="34">
        <f t="shared" si="18"/>
        <v>77390</v>
      </c>
      <c r="G78" s="34">
        <f t="shared" si="19"/>
        <v>6965.0999999999995</v>
      </c>
      <c r="H78" s="34">
        <f t="shared" si="20"/>
        <v>6965.0999999999995</v>
      </c>
      <c r="I78" s="104">
        <f t="shared" si="17"/>
        <v>91320.200000000012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6" t="s">
        <v>135</v>
      </c>
      <c r="B80" s="256"/>
      <c r="C80" s="256"/>
      <c r="D80" s="256"/>
      <c r="E80" s="256"/>
      <c r="F80" s="198" t="s">
        <v>219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6" t="s">
        <v>136</v>
      </c>
      <c r="B81" s="256"/>
      <c r="C81" s="148"/>
      <c r="D81" s="254" t="s">
        <v>137</v>
      </c>
      <c r="E81" s="254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1" zoomScaleNormal="100" zoomScaleSheetLayoutView="100" workbookViewId="0">
      <selection activeCell="J66" sqref="J66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51"/>
      <c r="B1" s="253" t="s">
        <v>0</v>
      </c>
      <c r="C1" s="253"/>
      <c r="D1" s="253"/>
      <c r="E1" s="253"/>
      <c r="F1" s="253"/>
      <c r="G1" s="253"/>
      <c r="H1" s="253"/>
      <c r="I1" s="248"/>
    </row>
    <row r="2" spans="1:29" ht="23.25" x14ac:dyDescent="0.35">
      <c r="A2" s="252"/>
      <c r="B2" s="215" t="s">
        <v>185</v>
      </c>
      <c r="C2" s="215"/>
      <c r="D2" s="215"/>
      <c r="E2" s="215"/>
      <c r="F2" s="215"/>
      <c r="G2" s="215"/>
      <c r="H2" s="215"/>
      <c r="I2" s="249"/>
    </row>
    <row r="3" spans="1:29" x14ac:dyDescent="0.25">
      <c r="A3" s="252"/>
      <c r="B3" s="216" t="s">
        <v>174</v>
      </c>
      <c r="C3" s="216"/>
      <c r="D3" s="216"/>
      <c r="E3" s="216"/>
      <c r="F3" s="216"/>
      <c r="G3" s="216"/>
      <c r="H3" s="216"/>
      <c r="I3" s="249"/>
    </row>
    <row r="4" spans="1:29" ht="18" x14ac:dyDescent="0.25">
      <c r="A4" s="252"/>
      <c r="B4" s="217" t="s">
        <v>183</v>
      </c>
      <c r="C4" s="217"/>
      <c r="D4" s="217"/>
      <c r="E4" s="217"/>
      <c r="F4" s="217"/>
      <c r="G4" s="217"/>
      <c r="H4" s="217"/>
      <c r="I4" s="249"/>
    </row>
    <row r="5" spans="1:29" ht="15.75" thickBot="1" x14ac:dyDescent="0.3">
      <c r="A5" s="20"/>
      <c r="B5" s="227" t="s">
        <v>4</v>
      </c>
      <c r="C5" s="227"/>
      <c r="D5" s="227"/>
      <c r="E5" s="227"/>
      <c r="F5" s="227"/>
      <c r="G5" s="227"/>
      <c r="H5" s="227"/>
      <c r="I5" s="143" t="s">
        <v>217</v>
      </c>
    </row>
    <row r="6" spans="1:29" ht="21" thickBot="1" x14ac:dyDescent="0.3">
      <c r="A6" s="17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29" ht="23.25" customHeight="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29" ht="23.25" customHeight="1" x14ac:dyDescent="0.25">
      <c r="A8" s="250" t="s">
        <v>168</v>
      </c>
      <c r="B8" s="250"/>
      <c r="C8" s="250"/>
      <c r="D8" s="250"/>
      <c r="E8" s="250"/>
      <c r="F8" s="250"/>
      <c r="G8" s="250"/>
      <c r="H8" s="250"/>
      <c r="I8" s="250"/>
    </row>
    <row r="9" spans="1:29" s="26" customFormat="1" ht="15.75" x14ac:dyDescent="0.25">
      <c r="A9" s="257" t="s">
        <v>6</v>
      </c>
      <c r="B9" s="257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85915</v>
      </c>
      <c r="E10" s="34">
        <v>1100</v>
      </c>
      <c r="F10" s="34">
        <f>D10-E10</f>
        <v>84815</v>
      </c>
      <c r="G10" s="34">
        <f>F10*9%</f>
        <v>7633.3499999999995</v>
      </c>
      <c r="H10" s="34">
        <f>F10*9%</f>
        <v>7633.3499999999995</v>
      </c>
      <c r="I10" s="104">
        <f>D10-E10+G10+H10</f>
        <v>100081.70000000001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85915</v>
      </c>
      <c r="E11" s="34">
        <v>1100</v>
      </c>
      <c r="F11" s="34">
        <f t="shared" ref="F11:F18" si="0">D11-E11</f>
        <v>84815</v>
      </c>
      <c r="G11" s="34">
        <f t="shared" ref="G11:G18" si="1">F11*9%</f>
        <v>7633.3499999999995</v>
      </c>
      <c r="H11" s="34">
        <f t="shared" ref="H11:H18" si="2">F11*9%</f>
        <v>7633.3499999999995</v>
      </c>
      <c r="I11" s="104">
        <f t="shared" ref="I11:I36" si="3">D11-E11+G11+H11</f>
        <v>100081.70000000001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86815</v>
      </c>
      <c r="E12" s="34">
        <v>1100</v>
      </c>
      <c r="F12" s="34">
        <f t="shared" si="0"/>
        <v>85715</v>
      </c>
      <c r="G12" s="34">
        <f t="shared" si="1"/>
        <v>7714.3499999999995</v>
      </c>
      <c r="H12" s="34">
        <f t="shared" si="2"/>
        <v>7714.3499999999995</v>
      </c>
      <c r="I12" s="104">
        <f t="shared" si="3"/>
        <v>101143.70000000001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87115</v>
      </c>
      <c r="E13" s="34">
        <v>1100</v>
      </c>
      <c r="F13" s="34">
        <f t="shared" si="0"/>
        <v>86015</v>
      </c>
      <c r="G13" s="34">
        <f t="shared" si="1"/>
        <v>7741.3499999999995</v>
      </c>
      <c r="H13" s="34">
        <f t="shared" si="2"/>
        <v>7741.3499999999995</v>
      </c>
      <c r="I13" s="104">
        <f t="shared" si="3"/>
        <v>101497.70000000001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86615</v>
      </c>
      <c r="E14" s="34">
        <v>1100</v>
      </c>
      <c r="F14" s="34">
        <f t="shared" si="0"/>
        <v>85515</v>
      </c>
      <c r="G14" s="34">
        <f t="shared" si="1"/>
        <v>7696.3499999999995</v>
      </c>
      <c r="H14" s="34">
        <f t="shared" si="2"/>
        <v>7696.3499999999995</v>
      </c>
      <c r="I14" s="104">
        <f t="shared" si="3"/>
        <v>100907.70000000001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89535</v>
      </c>
      <c r="E15" s="34">
        <v>1100</v>
      </c>
      <c r="F15" s="34">
        <f t="shared" si="0"/>
        <v>88435</v>
      </c>
      <c r="G15" s="34">
        <f t="shared" si="1"/>
        <v>7959.15</v>
      </c>
      <c r="H15" s="34">
        <f t="shared" si="2"/>
        <v>7959.15</v>
      </c>
      <c r="I15" s="104">
        <f t="shared" si="3"/>
        <v>104353.29999999999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88015</v>
      </c>
      <c r="E16" s="34">
        <v>1100</v>
      </c>
      <c r="F16" s="34">
        <f t="shared" si="0"/>
        <v>86915</v>
      </c>
      <c r="G16" s="34">
        <f t="shared" si="1"/>
        <v>7822.3499999999995</v>
      </c>
      <c r="H16" s="34">
        <f t="shared" si="2"/>
        <v>7822.3499999999995</v>
      </c>
      <c r="I16" s="104">
        <f t="shared" si="3"/>
        <v>102559.70000000001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90765</v>
      </c>
      <c r="E17" s="34">
        <v>1100</v>
      </c>
      <c r="F17" s="34">
        <f t="shared" si="0"/>
        <v>89665</v>
      </c>
      <c r="G17" s="34">
        <f t="shared" si="1"/>
        <v>8069.8499999999995</v>
      </c>
      <c r="H17" s="34">
        <f t="shared" si="2"/>
        <v>8069.8499999999995</v>
      </c>
      <c r="I17" s="104">
        <f t="shared" si="3"/>
        <v>105804.70000000001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90765</v>
      </c>
      <c r="E18" s="34">
        <v>1100</v>
      </c>
      <c r="F18" s="34">
        <f t="shared" si="0"/>
        <v>89665</v>
      </c>
      <c r="G18" s="34">
        <f t="shared" si="1"/>
        <v>8069.8499999999995</v>
      </c>
      <c r="H18" s="34">
        <f t="shared" si="2"/>
        <v>8069.8499999999995</v>
      </c>
      <c r="I18" s="104">
        <f t="shared" si="3"/>
        <v>105804.70000000001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89865</v>
      </c>
      <c r="E20" s="34">
        <v>1100</v>
      </c>
      <c r="F20" s="34">
        <f>D20-E20</f>
        <v>88765</v>
      </c>
      <c r="G20" s="34">
        <f>F20*9%</f>
        <v>7988.8499999999995</v>
      </c>
      <c r="H20" s="34">
        <f>F20*9%</f>
        <v>7988.8499999999995</v>
      </c>
      <c r="I20" s="104">
        <f t="shared" si="3"/>
        <v>104742.70000000001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99125</v>
      </c>
      <c r="E22" s="34">
        <v>1100</v>
      </c>
      <c r="F22" s="34">
        <f t="shared" ref="F22:F36" si="4">D22-E22</f>
        <v>98025</v>
      </c>
      <c r="G22" s="34">
        <f t="shared" ref="G22:G36" si="5">F22*9%</f>
        <v>8822.25</v>
      </c>
      <c r="H22" s="34">
        <f t="shared" ref="H22:H36" si="6">F22*9%</f>
        <v>8822.25</v>
      </c>
      <c r="I22" s="104">
        <f t="shared" si="3"/>
        <v>115669.5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88375</v>
      </c>
      <c r="E23" s="34">
        <v>1100</v>
      </c>
      <c r="F23" s="34">
        <f t="shared" si="4"/>
        <v>87275</v>
      </c>
      <c r="G23" s="34">
        <f t="shared" si="5"/>
        <v>7854.75</v>
      </c>
      <c r="H23" s="34">
        <f t="shared" si="6"/>
        <v>7854.75</v>
      </c>
      <c r="I23" s="104">
        <f t="shared" si="3"/>
        <v>102984.5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92175</v>
      </c>
      <c r="E24" s="34">
        <v>1100</v>
      </c>
      <c r="F24" s="34">
        <f t="shared" si="4"/>
        <v>91075</v>
      </c>
      <c r="G24" s="34">
        <f t="shared" si="5"/>
        <v>8196.75</v>
      </c>
      <c r="H24" s="34">
        <f t="shared" si="6"/>
        <v>8196.75</v>
      </c>
      <c r="I24" s="104">
        <f t="shared" si="3"/>
        <v>107468.5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98225</v>
      </c>
      <c r="E25" s="34">
        <v>1100</v>
      </c>
      <c r="F25" s="34">
        <f t="shared" si="4"/>
        <v>97125</v>
      </c>
      <c r="G25" s="34">
        <f t="shared" si="5"/>
        <v>8741.25</v>
      </c>
      <c r="H25" s="34">
        <f t="shared" si="6"/>
        <v>8741.25</v>
      </c>
      <c r="I25" s="104">
        <f t="shared" si="3"/>
        <v>114607.5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87745</v>
      </c>
      <c r="E26" s="34">
        <v>1100</v>
      </c>
      <c r="F26" s="34">
        <f t="shared" si="4"/>
        <v>86645</v>
      </c>
      <c r="G26" s="34">
        <f t="shared" si="5"/>
        <v>7798.0499999999993</v>
      </c>
      <c r="H26" s="34">
        <f t="shared" si="6"/>
        <v>7798.0499999999993</v>
      </c>
      <c r="I26" s="104">
        <f t="shared" si="3"/>
        <v>102241.1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88375</v>
      </c>
      <c r="E27" s="34">
        <v>1100</v>
      </c>
      <c r="F27" s="34">
        <f t="shared" si="4"/>
        <v>87275</v>
      </c>
      <c r="G27" s="34">
        <f t="shared" si="5"/>
        <v>7854.75</v>
      </c>
      <c r="H27" s="34">
        <f t="shared" si="6"/>
        <v>7854.75</v>
      </c>
      <c r="I27" s="104">
        <f t="shared" si="3"/>
        <v>102984.5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90225</v>
      </c>
      <c r="E28" s="34">
        <v>1100</v>
      </c>
      <c r="F28" s="34">
        <f t="shared" si="4"/>
        <v>89125</v>
      </c>
      <c r="G28" s="34">
        <f t="shared" si="5"/>
        <v>8021.25</v>
      </c>
      <c r="H28" s="34">
        <f t="shared" si="6"/>
        <v>8021.25</v>
      </c>
      <c r="I28" s="104">
        <f t="shared" si="3"/>
        <v>105167.5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88905</v>
      </c>
      <c r="E29" s="34">
        <v>1100</v>
      </c>
      <c r="F29" s="34">
        <f t="shared" si="4"/>
        <v>87805</v>
      </c>
      <c r="G29" s="34">
        <f t="shared" si="5"/>
        <v>7902.45</v>
      </c>
      <c r="H29" s="34">
        <f t="shared" si="6"/>
        <v>7902.45</v>
      </c>
      <c r="I29" s="104">
        <f t="shared" si="3"/>
        <v>103609.9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89625</v>
      </c>
      <c r="E30" s="34">
        <v>1100</v>
      </c>
      <c r="F30" s="34">
        <f t="shared" si="4"/>
        <v>88525</v>
      </c>
      <c r="G30" s="34">
        <f t="shared" si="5"/>
        <v>7967.25</v>
      </c>
      <c r="H30" s="34">
        <f t="shared" si="6"/>
        <v>7967.25</v>
      </c>
      <c r="I30" s="104">
        <f t="shared" si="3"/>
        <v>104459.5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88875</v>
      </c>
      <c r="E31" s="34">
        <v>1100</v>
      </c>
      <c r="F31" s="34">
        <f t="shared" si="4"/>
        <v>87775</v>
      </c>
      <c r="G31" s="34">
        <f t="shared" si="5"/>
        <v>7899.75</v>
      </c>
      <c r="H31" s="34">
        <f t="shared" si="6"/>
        <v>7899.75</v>
      </c>
      <c r="I31" s="104">
        <f t="shared" si="3"/>
        <v>103574.5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88105</v>
      </c>
      <c r="E32" s="34">
        <v>1100</v>
      </c>
      <c r="F32" s="34">
        <f t="shared" si="4"/>
        <v>87005</v>
      </c>
      <c r="G32" s="34">
        <f t="shared" si="5"/>
        <v>7830.45</v>
      </c>
      <c r="H32" s="34">
        <f t="shared" si="6"/>
        <v>7830.45</v>
      </c>
      <c r="I32" s="104">
        <f t="shared" si="3"/>
        <v>102665.9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89125</v>
      </c>
      <c r="E33" s="34">
        <v>1100</v>
      </c>
      <c r="F33" s="34">
        <f t="shared" si="4"/>
        <v>88025</v>
      </c>
      <c r="G33" s="34">
        <f t="shared" si="5"/>
        <v>7922.25</v>
      </c>
      <c r="H33" s="34">
        <f t="shared" si="6"/>
        <v>7922.25</v>
      </c>
      <c r="I33" s="104">
        <f t="shared" si="3"/>
        <v>103869.5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89875</v>
      </c>
      <c r="E34" s="34">
        <v>1100</v>
      </c>
      <c r="F34" s="34">
        <f t="shared" si="4"/>
        <v>88775</v>
      </c>
      <c r="G34" s="34">
        <f t="shared" si="5"/>
        <v>7989.75</v>
      </c>
      <c r="H34" s="34">
        <f t="shared" si="6"/>
        <v>7989.75</v>
      </c>
      <c r="I34" s="104">
        <f t="shared" si="3"/>
        <v>104754.5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79985</v>
      </c>
      <c r="E35" s="34">
        <v>0</v>
      </c>
      <c r="F35" s="34">
        <f t="shared" si="4"/>
        <v>79985</v>
      </c>
      <c r="G35" s="34">
        <f t="shared" si="5"/>
        <v>7198.65</v>
      </c>
      <c r="H35" s="34">
        <f t="shared" si="6"/>
        <v>7198.65</v>
      </c>
      <c r="I35" s="104">
        <f t="shared" si="3"/>
        <v>94382.299999999988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79985</v>
      </c>
      <c r="E36" s="34">
        <v>0</v>
      </c>
      <c r="F36" s="34">
        <f t="shared" si="4"/>
        <v>79985</v>
      </c>
      <c r="G36" s="34">
        <f t="shared" si="5"/>
        <v>7198.65</v>
      </c>
      <c r="H36" s="34">
        <f t="shared" si="6"/>
        <v>7198.65</v>
      </c>
      <c r="I36" s="104">
        <f t="shared" si="3"/>
        <v>94382.299999999988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3" t="s">
        <v>62</v>
      </c>
      <c r="B38" s="234"/>
      <c r="C38" s="234"/>
      <c r="D38" s="234"/>
      <c r="E38" s="234"/>
      <c r="F38" s="234"/>
      <c r="G38" s="234"/>
      <c r="H38" s="234"/>
      <c r="I38" s="235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7" t="s">
        <v>6</v>
      </c>
      <c r="B39" s="257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84250</v>
      </c>
      <c r="E40" s="34">
        <v>1100</v>
      </c>
      <c r="F40" s="34">
        <f>D40-E40</f>
        <v>83150</v>
      </c>
      <c r="G40" s="34">
        <f>F40*9%</f>
        <v>7483.5</v>
      </c>
      <c r="H40" s="34">
        <f>F40*9%</f>
        <v>7483.5</v>
      </c>
      <c r="I40" s="104">
        <f t="shared" ref="I40:I64" si="7">D40-E40+G40+H40</f>
        <v>98117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84700</v>
      </c>
      <c r="E41" s="34">
        <v>1100</v>
      </c>
      <c r="F41" s="34">
        <f>D41-E41</f>
        <v>83600</v>
      </c>
      <c r="G41" s="34">
        <f>F41*9%</f>
        <v>7524</v>
      </c>
      <c r="H41" s="34">
        <f>F41*9%</f>
        <v>7524</v>
      </c>
      <c r="I41" s="104">
        <f t="shared" si="7"/>
        <v>98648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82500</v>
      </c>
      <c r="E43" s="34">
        <v>1100</v>
      </c>
      <c r="F43" s="34">
        <f t="shared" ref="F43:F45" si="8">D43-E43</f>
        <v>81400</v>
      </c>
      <c r="G43" s="34">
        <f t="shared" ref="G43:G45" si="9">F43*9%</f>
        <v>7326</v>
      </c>
      <c r="H43" s="34">
        <f t="shared" ref="H43:H45" si="10">F43*9%</f>
        <v>7326</v>
      </c>
      <c r="I43" s="104">
        <f t="shared" si="7"/>
        <v>96052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82600</v>
      </c>
      <c r="E44" s="34">
        <v>1100</v>
      </c>
      <c r="F44" s="34">
        <f t="shared" si="8"/>
        <v>81500</v>
      </c>
      <c r="G44" s="34">
        <f t="shared" si="9"/>
        <v>7335</v>
      </c>
      <c r="H44" s="34">
        <f t="shared" si="10"/>
        <v>7335</v>
      </c>
      <c r="I44" s="104">
        <f t="shared" si="7"/>
        <v>96170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84100</v>
      </c>
      <c r="E45" s="34">
        <v>1100</v>
      </c>
      <c r="F45" s="34">
        <f t="shared" si="8"/>
        <v>83000</v>
      </c>
      <c r="G45" s="34">
        <f t="shared" si="9"/>
        <v>7470</v>
      </c>
      <c r="H45" s="34">
        <f t="shared" si="10"/>
        <v>7470</v>
      </c>
      <c r="I45" s="104">
        <f t="shared" si="7"/>
        <v>97940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82380</v>
      </c>
      <c r="E47" s="34">
        <v>1100</v>
      </c>
      <c r="F47" s="34">
        <f>D47-E47</f>
        <v>81280</v>
      </c>
      <c r="G47" s="34">
        <f>F47*9%</f>
        <v>7315.2</v>
      </c>
      <c r="H47" s="34">
        <f>F47*9%</f>
        <v>7315.2</v>
      </c>
      <c r="I47" s="104">
        <f t="shared" si="7"/>
        <v>95910.399999999994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85390</v>
      </c>
      <c r="E49" s="34">
        <v>1100</v>
      </c>
      <c r="F49" s="34">
        <f t="shared" ref="F49:F53" si="11">D49-E49</f>
        <v>84290</v>
      </c>
      <c r="G49" s="34">
        <f t="shared" ref="G49:G53" si="12">F49*9%</f>
        <v>7586.0999999999995</v>
      </c>
      <c r="H49" s="34">
        <f t="shared" ref="H49:H53" si="13">F49*9%</f>
        <v>7586.0999999999995</v>
      </c>
      <c r="I49" s="104">
        <f t="shared" si="7"/>
        <v>99462.200000000012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85390</v>
      </c>
      <c r="E50" s="34">
        <v>1100</v>
      </c>
      <c r="F50" s="34">
        <f t="shared" si="11"/>
        <v>84290</v>
      </c>
      <c r="G50" s="34">
        <f t="shared" si="12"/>
        <v>7586.0999999999995</v>
      </c>
      <c r="H50" s="34">
        <f t="shared" si="13"/>
        <v>7586.0999999999995</v>
      </c>
      <c r="I50" s="104">
        <f t="shared" si="7"/>
        <v>99462.200000000012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86770</v>
      </c>
      <c r="E51" s="34">
        <v>1100</v>
      </c>
      <c r="F51" s="34">
        <f t="shared" si="11"/>
        <v>85670</v>
      </c>
      <c r="G51" s="34">
        <f t="shared" si="12"/>
        <v>7710.2999999999993</v>
      </c>
      <c r="H51" s="34">
        <f t="shared" si="13"/>
        <v>7710.2999999999993</v>
      </c>
      <c r="I51" s="104">
        <f t="shared" si="7"/>
        <v>101090.6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87290</v>
      </c>
      <c r="E52" s="34">
        <v>1100</v>
      </c>
      <c r="F52" s="34">
        <f t="shared" si="11"/>
        <v>86190</v>
      </c>
      <c r="G52" s="34">
        <f t="shared" si="12"/>
        <v>7757.0999999999995</v>
      </c>
      <c r="H52" s="34">
        <f t="shared" si="13"/>
        <v>7757.0999999999995</v>
      </c>
      <c r="I52" s="104">
        <f t="shared" si="7"/>
        <v>101704.20000000001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89200</v>
      </c>
      <c r="E53" s="34">
        <v>1100</v>
      </c>
      <c r="F53" s="34">
        <f t="shared" si="11"/>
        <v>88100</v>
      </c>
      <c r="G53" s="34">
        <f t="shared" si="12"/>
        <v>7929</v>
      </c>
      <c r="H53" s="34">
        <f t="shared" si="13"/>
        <v>7929</v>
      </c>
      <c r="I53" s="104">
        <f t="shared" si="7"/>
        <v>103958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89800</v>
      </c>
      <c r="E55" s="34">
        <v>1100</v>
      </c>
      <c r="F55" s="34">
        <f>D55-E55</f>
        <v>88700</v>
      </c>
      <c r="G55" s="34">
        <f>F55*9%</f>
        <v>7983</v>
      </c>
      <c r="H55" s="34">
        <f>F55*9%</f>
        <v>7983</v>
      </c>
      <c r="I55" s="104">
        <f t="shared" si="7"/>
        <v>104666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85340</v>
      </c>
      <c r="E57" s="34">
        <v>1100</v>
      </c>
      <c r="F57" s="34">
        <f t="shared" ref="F57:F64" si="14">D57-E57</f>
        <v>84240</v>
      </c>
      <c r="G57" s="34">
        <f t="shared" ref="G57:G64" si="15">F57*9%</f>
        <v>7581.5999999999995</v>
      </c>
      <c r="H57" s="34">
        <f t="shared" ref="H57:H64" si="16">F57*9%</f>
        <v>7581.5999999999995</v>
      </c>
      <c r="I57" s="104">
        <f t="shared" si="7"/>
        <v>99403.200000000012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93126</v>
      </c>
      <c r="E58" s="34">
        <v>1100</v>
      </c>
      <c r="F58" s="34">
        <f t="shared" si="14"/>
        <v>92026</v>
      </c>
      <c r="G58" s="34">
        <f t="shared" si="15"/>
        <v>8282.34</v>
      </c>
      <c r="H58" s="34">
        <f t="shared" si="16"/>
        <v>8282.34</v>
      </c>
      <c r="I58" s="104">
        <f t="shared" si="7"/>
        <v>108590.68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77720</v>
      </c>
      <c r="E59" s="34">
        <v>0</v>
      </c>
      <c r="F59" s="34">
        <f t="shared" si="14"/>
        <v>77720</v>
      </c>
      <c r="G59" s="34">
        <f t="shared" si="15"/>
        <v>6994.8</v>
      </c>
      <c r="H59" s="34">
        <f t="shared" si="16"/>
        <v>6994.8</v>
      </c>
      <c r="I59" s="104">
        <f t="shared" si="7"/>
        <v>91709.6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72046</v>
      </c>
      <c r="E60" s="34">
        <v>0</v>
      </c>
      <c r="F60" s="34">
        <f t="shared" si="14"/>
        <v>72046</v>
      </c>
      <c r="G60" s="34">
        <f t="shared" si="15"/>
        <v>6484.1399999999994</v>
      </c>
      <c r="H60" s="34">
        <f t="shared" si="16"/>
        <v>6484.1399999999994</v>
      </c>
      <c r="I60" s="104">
        <f t="shared" si="7"/>
        <v>85014.28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77920</v>
      </c>
      <c r="E61" s="34">
        <v>0</v>
      </c>
      <c r="F61" s="34">
        <f t="shared" si="14"/>
        <v>77920</v>
      </c>
      <c r="G61" s="34">
        <f t="shared" si="15"/>
        <v>7012.8</v>
      </c>
      <c r="H61" s="34">
        <f t="shared" si="16"/>
        <v>7012.8</v>
      </c>
      <c r="I61" s="104">
        <f t="shared" si="7"/>
        <v>91945.600000000006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75970</v>
      </c>
      <c r="E62" s="34">
        <v>0</v>
      </c>
      <c r="F62" s="34">
        <f t="shared" si="14"/>
        <v>75970</v>
      </c>
      <c r="G62" s="34">
        <f t="shared" si="15"/>
        <v>6837.3</v>
      </c>
      <c r="H62" s="34">
        <f t="shared" si="16"/>
        <v>6837.3</v>
      </c>
      <c r="I62" s="104">
        <f t="shared" si="7"/>
        <v>89644.6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80260</v>
      </c>
      <c r="E63" s="34">
        <v>0</v>
      </c>
      <c r="F63" s="34">
        <f t="shared" si="14"/>
        <v>80260</v>
      </c>
      <c r="G63" s="34">
        <f t="shared" si="15"/>
        <v>7223.4</v>
      </c>
      <c r="H63" s="34">
        <f t="shared" si="16"/>
        <v>7223.4</v>
      </c>
      <c r="I63" s="104">
        <f t="shared" si="7"/>
        <v>94706.799999999988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79970</v>
      </c>
      <c r="E64" s="34">
        <v>0</v>
      </c>
      <c r="F64" s="34">
        <f t="shared" si="14"/>
        <v>79970</v>
      </c>
      <c r="G64" s="34">
        <f t="shared" si="15"/>
        <v>7197.3</v>
      </c>
      <c r="H64" s="34">
        <f t="shared" si="16"/>
        <v>7197.3</v>
      </c>
      <c r="I64" s="104">
        <f t="shared" si="7"/>
        <v>94364.6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5" t="s">
        <v>114</v>
      </c>
      <c r="B66" s="246"/>
      <c r="C66" s="246"/>
      <c r="D66" s="246"/>
      <c r="E66" s="246"/>
      <c r="F66" s="246"/>
      <c r="G66" s="246"/>
      <c r="H66" s="246"/>
      <c r="I66" s="247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7" t="s">
        <v>6</v>
      </c>
      <c r="B67" s="257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83800</v>
      </c>
      <c r="E68" s="34">
        <v>1100</v>
      </c>
      <c r="F68" s="34">
        <f>D68-E68</f>
        <v>82700</v>
      </c>
      <c r="G68" s="34">
        <f>F68*9%</f>
        <v>7443</v>
      </c>
      <c r="H68" s="34">
        <f>F68*9%</f>
        <v>7443</v>
      </c>
      <c r="I68" s="104">
        <f t="shared" ref="I68:I78" si="17">D68-E68+G68+H68</f>
        <v>97586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84250</v>
      </c>
      <c r="E69" s="34">
        <v>1100</v>
      </c>
      <c r="F69" s="34">
        <f t="shared" ref="F69:F78" si="18">D69-E69</f>
        <v>83150</v>
      </c>
      <c r="G69" s="34">
        <f t="shared" ref="G69:G78" si="19">F69*9%</f>
        <v>7483.5</v>
      </c>
      <c r="H69" s="34">
        <f t="shared" ref="H69:H78" si="20">F69*9%</f>
        <v>7483.5</v>
      </c>
      <c r="I69" s="104">
        <f t="shared" si="17"/>
        <v>98117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84750</v>
      </c>
      <c r="E70" s="34">
        <v>1100</v>
      </c>
      <c r="F70" s="34">
        <f t="shared" si="18"/>
        <v>83650</v>
      </c>
      <c r="G70" s="34">
        <f t="shared" si="19"/>
        <v>7528.5</v>
      </c>
      <c r="H70" s="34">
        <f t="shared" si="20"/>
        <v>7528.5</v>
      </c>
      <c r="I70" s="104">
        <f t="shared" si="17"/>
        <v>98707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87600</v>
      </c>
      <c r="E71" s="34">
        <v>1100</v>
      </c>
      <c r="F71" s="34">
        <f t="shared" si="18"/>
        <v>86500</v>
      </c>
      <c r="G71" s="34">
        <f t="shared" si="19"/>
        <v>7785</v>
      </c>
      <c r="H71" s="34">
        <f t="shared" si="20"/>
        <v>7785</v>
      </c>
      <c r="I71" s="104">
        <f t="shared" si="17"/>
        <v>102070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87600</v>
      </c>
      <c r="E72" s="34">
        <v>1100</v>
      </c>
      <c r="F72" s="34">
        <f t="shared" si="18"/>
        <v>86500</v>
      </c>
      <c r="G72" s="34">
        <f t="shared" si="19"/>
        <v>7785</v>
      </c>
      <c r="H72" s="34">
        <f t="shared" si="20"/>
        <v>7785</v>
      </c>
      <c r="I72" s="104">
        <f t="shared" si="17"/>
        <v>102070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89390</v>
      </c>
      <c r="E73" s="34">
        <v>1100</v>
      </c>
      <c r="F73" s="34">
        <f t="shared" si="18"/>
        <v>88290</v>
      </c>
      <c r="G73" s="34">
        <f t="shared" si="19"/>
        <v>7946.0999999999995</v>
      </c>
      <c r="H73" s="34">
        <f t="shared" si="20"/>
        <v>7946.0999999999995</v>
      </c>
      <c r="I73" s="104">
        <f t="shared" si="17"/>
        <v>104182.20000000001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88750</v>
      </c>
      <c r="E74" s="34">
        <v>1100</v>
      </c>
      <c r="F74" s="34">
        <f t="shared" si="18"/>
        <v>87650</v>
      </c>
      <c r="G74" s="34">
        <f t="shared" si="19"/>
        <v>7888.5</v>
      </c>
      <c r="H74" s="34">
        <f t="shared" si="20"/>
        <v>7888.5</v>
      </c>
      <c r="I74" s="104">
        <f t="shared" si="17"/>
        <v>103427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89050</v>
      </c>
      <c r="E75" s="34">
        <v>1100</v>
      </c>
      <c r="F75" s="34">
        <f t="shared" si="18"/>
        <v>87950</v>
      </c>
      <c r="G75" s="34">
        <f t="shared" si="19"/>
        <v>7915.5</v>
      </c>
      <c r="H75" s="34">
        <f t="shared" si="20"/>
        <v>7915.5</v>
      </c>
      <c r="I75" s="104">
        <f t="shared" si="17"/>
        <v>103781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76470</v>
      </c>
      <c r="E76" s="34">
        <v>0</v>
      </c>
      <c r="F76" s="34">
        <f t="shared" si="18"/>
        <v>76470</v>
      </c>
      <c r="G76" s="34">
        <f t="shared" si="19"/>
        <v>6882.3</v>
      </c>
      <c r="H76" s="34">
        <f t="shared" si="20"/>
        <v>6882.3</v>
      </c>
      <c r="I76" s="104">
        <f t="shared" si="17"/>
        <v>90234.6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80470</v>
      </c>
      <c r="E77" s="34">
        <v>0</v>
      </c>
      <c r="F77" s="34">
        <f t="shared" si="18"/>
        <v>80470</v>
      </c>
      <c r="G77" s="34">
        <f t="shared" si="19"/>
        <v>7242.3</v>
      </c>
      <c r="H77" s="34">
        <f t="shared" si="20"/>
        <v>7242.3</v>
      </c>
      <c r="I77" s="104">
        <f t="shared" si="17"/>
        <v>94954.6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76920</v>
      </c>
      <c r="E78" s="182">
        <v>0</v>
      </c>
      <c r="F78" s="34">
        <f t="shared" si="18"/>
        <v>76920</v>
      </c>
      <c r="G78" s="34">
        <f t="shared" si="19"/>
        <v>6922.8</v>
      </c>
      <c r="H78" s="34">
        <f t="shared" si="20"/>
        <v>6922.8</v>
      </c>
      <c r="I78" s="104">
        <f t="shared" si="17"/>
        <v>90765.6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6" t="s">
        <v>135</v>
      </c>
      <c r="B80" s="256"/>
      <c r="C80" s="256"/>
      <c r="D80" s="256"/>
      <c r="E80" s="256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6" t="s">
        <v>136</v>
      </c>
      <c r="B81" s="256"/>
      <c r="C81" s="148"/>
      <c r="D81" s="254" t="s">
        <v>137</v>
      </c>
      <c r="E81" s="254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opLeftCell="A56" zoomScaleNormal="100" workbookViewId="0">
      <selection activeCell="A79" sqref="A79:I79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12"/>
      <c r="B1" s="263" t="s">
        <v>0</v>
      </c>
      <c r="C1" s="263"/>
      <c r="D1" s="263"/>
      <c r="E1" s="263"/>
      <c r="F1" s="263"/>
      <c r="G1" s="263"/>
      <c r="H1" s="263"/>
      <c r="I1" s="261"/>
    </row>
    <row r="2" spans="1:16" x14ac:dyDescent="0.25">
      <c r="A2" s="212"/>
      <c r="B2" s="264" t="s">
        <v>1</v>
      </c>
      <c r="C2" s="264"/>
      <c r="D2" s="264"/>
      <c r="E2" s="264"/>
      <c r="F2" s="264"/>
      <c r="G2" s="264"/>
      <c r="H2" s="264"/>
      <c r="I2" s="261"/>
    </row>
    <row r="3" spans="1:16" x14ac:dyDescent="0.25">
      <c r="A3" s="212"/>
      <c r="B3" s="265" t="s">
        <v>2</v>
      </c>
      <c r="C3" s="265"/>
      <c r="D3" s="265"/>
      <c r="E3" s="265"/>
      <c r="F3" s="265"/>
      <c r="G3" s="265"/>
      <c r="H3" s="265"/>
      <c r="I3" s="261"/>
    </row>
    <row r="4" spans="1:16" x14ac:dyDescent="0.25">
      <c r="A4" s="212"/>
      <c r="B4" s="264" t="s">
        <v>3</v>
      </c>
      <c r="C4" s="264"/>
      <c r="D4" s="264"/>
      <c r="E4" s="264"/>
      <c r="F4" s="264"/>
      <c r="G4" s="264"/>
      <c r="H4" s="264"/>
      <c r="I4" s="261"/>
    </row>
    <row r="5" spans="1:16" ht="15.75" thickBot="1" x14ac:dyDescent="0.3">
      <c r="I5" s="262"/>
    </row>
    <row r="6" spans="1:16" ht="22.5" customHeight="1" thickBot="1" x14ac:dyDescent="0.3">
      <c r="A6" s="266" t="s">
        <v>167</v>
      </c>
      <c r="B6" s="267"/>
      <c r="C6" s="267"/>
      <c r="D6" s="267"/>
      <c r="E6" s="267"/>
      <c r="F6" s="267"/>
      <c r="G6" s="267"/>
      <c r="H6" s="267"/>
      <c r="I6" s="3" t="s">
        <v>171</v>
      </c>
    </row>
    <row r="7" spans="1:16" ht="22.5" customHeight="1" thickBot="1" x14ac:dyDescent="0.3">
      <c r="A7" s="268" t="s">
        <v>171</v>
      </c>
      <c r="B7" s="269"/>
      <c r="C7" s="269"/>
      <c r="D7" s="269"/>
      <c r="E7" s="269"/>
      <c r="F7" s="269"/>
      <c r="G7" s="269"/>
      <c r="H7" s="269"/>
      <c r="I7" s="153" t="s">
        <v>225</v>
      </c>
    </row>
    <row r="8" spans="1:16" ht="22.5" customHeight="1" x14ac:dyDescent="0.25">
      <c r="A8" s="270" t="s">
        <v>168</v>
      </c>
      <c r="B8" s="270"/>
      <c r="C8" s="270"/>
      <c r="D8" s="270"/>
      <c r="E8" s="270"/>
      <c r="F8" s="270"/>
      <c r="G8" s="270"/>
      <c r="H8" s="270"/>
      <c r="I8" s="270"/>
    </row>
    <row r="9" spans="1:16" s="88" customFormat="1" ht="15.75" x14ac:dyDescent="0.25">
      <c r="A9" s="257" t="s">
        <v>6</v>
      </c>
      <c r="B9" s="257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87089</v>
      </c>
      <c r="E10" s="34">
        <v>1100</v>
      </c>
      <c r="F10" s="34">
        <f>D10-E10</f>
        <v>85989</v>
      </c>
      <c r="G10" s="34">
        <f>F10*9%</f>
        <v>7739.0099999999993</v>
      </c>
      <c r="H10" s="34">
        <f>F10*9%</f>
        <v>7739.0099999999993</v>
      </c>
      <c r="I10" s="104">
        <f>D10-E10+G10+H10</f>
        <v>101467.01999999999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87089</v>
      </c>
      <c r="E11" s="34">
        <v>1100</v>
      </c>
      <c r="F11" s="34">
        <f t="shared" ref="F11:F18" si="0">D11-E11</f>
        <v>85989</v>
      </c>
      <c r="G11" s="34">
        <f t="shared" ref="G11:G18" si="1">F11*9%</f>
        <v>7739.0099999999993</v>
      </c>
      <c r="H11" s="34">
        <f t="shared" ref="H11:H18" si="2">F11*9%</f>
        <v>7739.0099999999993</v>
      </c>
      <c r="I11" s="104">
        <f t="shared" ref="I11:I36" si="3">D11-E11+G11+H11</f>
        <v>101467.01999999999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88239</v>
      </c>
      <c r="E12" s="34">
        <v>1100</v>
      </c>
      <c r="F12" s="34">
        <f t="shared" si="0"/>
        <v>87139</v>
      </c>
      <c r="G12" s="34">
        <f t="shared" si="1"/>
        <v>7842.5099999999993</v>
      </c>
      <c r="H12" s="34">
        <f t="shared" si="2"/>
        <v>7842.5099999999993</v>
      </c>
      <c r="I12" s="104">
        <f t="shared" si="3"/>
        <v>102824.01999999999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88539</v>
      </c>
      <c r="E13" s="34">
        <v>1100</v>
      </c>
      <c r="F13" s="34">
        <f t="shared" si="0"/>
        <v>87439</v>
      </c>
      <c r="G13" s="34">
        <f t="shared" si="1"/>
        <v>7869.5099999999993</v>
      </c>
      <c r="H13" s="34">
        <f t="shared" si="2"/>
        <v>7869.5099999999993</v>
      </c>
      <c r="I13" s="104">
        <f t="shared" si="3"/>
        <v>103178.01999999999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87789</v>
      </c>
      <c r="E14" s="34">
        <v>1100</v>
      </c>
      <c r="F14" s="34">
        <f t="shared" si="0"/>
        <v>86689</v>
      </c>
      <c r="G14" s="34">
        <f t="shared" si="1"/>
        <v>7802.0099999999993</v>
      </c>
      <c r="H14" s="34">
        <f t="shared" si="2"/>
        <v>7802.0099999999993</v>
      </c>
      <c r="I14" s="104">
        <f t="shared" si="3"/>
        <v>102293.01999999999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91209</v>
      </c>
      <c r="E15" s="34">
        <v>1100</v>
      </c>
      <c r="F15" s="34">
        <f t="shared" si="0"/>
        <v>90109</v>
      </c>
      <c r="G15" s="34">
        <f t="shared" si="1"/>
        <v>8109.8099999999995</v>
      </c>
      <c r="H15" s="34">
        <f t="shared" si="2"/>
        <v>8109.8099999999995</v>
      </c>
      <c r="I15" s="104">
        <f t="shared" si="3"/>
        <v>106328.62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89439</v>
      </c>
      <c r="E16" s="34">
        <v>1100</v>
      </c>
      <c r="F16" s="34">
        <f t="shared" si="0"/>
        <v>88339</v>
      </c>
      <c r="G16" s="34">
        <f t="shared" si="1"/>
        <v>7950.5099999999993</v>
      </c>
      <c r="H16" s="34">
        <f t="shared" si="2"/>
        <v>7950.5099999999993</v>
      </c>
      <c r="I16" s="104">
        <f t="shared" si="3"/>
        <v>104240.01999999999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91239</v>
      </c>
      <c r="E17" s="34">
        <v>1100</v>
      </c>
      <c r="F17" s="34">
        <f t="shared" si="0"/>
        <v>90139</v>
      </c>
      <c r="G17" s="34">
        <f t="shared" si="1"/>
        <v>8112.5099999999993</v>
      </c>
      <c r="H17" s="34">
        <f t="shared" si="2"/>
        <v>8112.5099999999993</v>
      </c>
      <c r="I17" s="104">
        <f t="shared" si="3"/>
        <v>106364.01999999999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91239</v>
      </c>
      <c r="E18" s="34">
        <v>1100</v>
      </c>
      <c r="F18" s="34">
        <f t="shared" si="0"/>
        <v>90139</v>
      </c>
      <c r="G18" s="34">
        <f t="shared" si="1"/>
        <v>8112.5099999999993</v>
      </c>
      <c r="H18" s="34">
        <f t="shared" si="2"/>
        <v>8112.5099999999993</v>
      </c>
      <c r="I18" s="104">
        <f t="shared" si="3"/>
        <v>106364.01999999999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90789</v>
      </c>
      <c r="E20" s="34">
        <v>1100</v>
      </c>
      <c r="F20" s="34">
        <f>D20-E20</f>
        <v>89689</v>
      </c>
      <c r="G20" s="34">
        <f>F20*9%</f>
        <v>8072.0099999999993</v>
      </c>
      <c r="H20" s="34">
        <f>F20*9%</f>
        <v>8072.0099999999993</v>
      </c>
      <c r="I20" s="104">
        <f t="shared" si="3"/>
        <v>105833.01999999999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99299</v>
      </c>
      <c r="E22" s="34">
        <v>1100</v>
      </c>
      <c r="F22" s="34">
        <f t="shared" ref="F22:F36" si="4">D22-E22</f>
        <v>98199</v>
      </c>
      <c r="G22" s="34">
        <f t="shared" ref="G22:G36" si="5">F22*9%</f>
        <v>8837.91</v>
      </c>
      <c r="H22" s="34">
        <f t="shared" ref="H22:H36" si="6">F22*9%</f>
        <v>8837.91</v>
      </c>
      <c r="I22" s="104">
        <f t="shared" si="3"/>
        <v>115874.82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88749</v>
      </c>
      <c r="E23" s="34">
        <v>1100</v>
      </c>
      <c r="F23" s="34">
        <f t="shared" si="4"/>
        <v>87649</v>
      </c>
      <c r="G23" s="34">
        <f t="shared" si="5"/>
        <v>7888.41</v>
      </c>
      <c r="H23" s="34">
        <f t="shared" si="6"/>
        <v>7888.41</v>
      </c>
      <c r="I23" s="104">
        <f t="shared" si="3"/>
        <v>103425.82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91499</v>
      </c>
      <c r="E24" s="34">
        <v>1100</v>
      </c>
      <c r="F24" s="34">
        <f t="shared" si="4"/>
        <v>90399</v>
      </c>
      <c r="G24" s="34">
        <f t="shared" si="5"/>
        <v>8135.91</v>
      </c>
      <c r="H24" s="34">
        <f t="shared" si="6"/>
        <v>8135.91</v>
      </c>
      <c r="I24" s="104">
        <f t="shared" si="3"/>
        <v>106670.82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98649</v>
      </c>
      <c r="E25" s="34">
        <v>1100</v>
      </c>
      <c r="F25" s="34">
        <f t="shared" si="4"/>
        <v>97549</v>
      </c>
      <c r="G25" s="34">
        <f t="shared" si="5"/>
        <v>8779.41</v>
      </c>
      <c r="H25" s="34">
        <f t="shared" si="6"/>
        <v>8779.41</v>
      </c>
      <c r="I25" s="104">
        <f t="shared" si="3"/>
        <v>115107.82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88169</v>
      </c>
      <c r="E26" s="34">
        <v>1100</v>
      </c>
      <c r="F26" s="34">
        <f t="shared" si="4"/>
        <v>87069</v>
      </c>
      <c r="G26" s="34">
        <f t="shared" si="5"/>
        <v>7836.21</v>
      </c>
      <c r="H26" s="34">
        <f t="shared" si="6"/>
        <v>7836.21</v>
      </c>
      <c r="I26" s="104">
        <f t="shared" si="3"/>
        <v>102741.42000000001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88699</v>
      </c>
      <c r="E27" s="34">
        <v>1100</v>
      </c>
      <c r="F27" s="34">
        <f t="shared" si="4"/>
        <v>87599</v>
      </c>
      <c r="G27" s="34">
        <f t="shared" si="5"/>
        <v>7883.91</v>
      </c>
      <c r="H27" s="34">
        <f t="shared" si="6"/>
        <v>7883.91</v>
      </c>
      <c r="I27" s="104">
        <f t="shared" si="3"/>
        <v>103366.82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89849</v>
      </c>
      <c r="E28" s="34">
        <v>1100</v>
      </c>
      <c r="F28" s="34">
        <f t="shared" si="4"/>
        <v>88749</v>
      </c>
      <c r="G28" s="34">
        <f t="shared" si="5"/>
        <v>7987.41</v>
      </c>
      <c r="H28" s="34">
        <f t="shared" si="6"/>
        <v>7987.41</v>
      </c>
      <c r="I28" s="104">
        <f t="shared" si="3"/>
        <v>104723.82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88529</v>
      </c>
      <c r="E29" s="34">
        <v>1100</v>
      </c>
      <c r="F29" s="34">
        <f t="shared" si="4"/>
        <v>87429</v>
      </c>
      <c r="G29" s="34">
        <f t="shared" si="5"/>
        <v>7868.61</v>
      </c>
      <c r="H29" s="34">
        <f t="shared" si="6"/>
        <v>7868.61</v>
      </c>
      <c r="I29" s="104">
        <f t="shared" si="3"/>
        <v>103166.22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89449</v>
      </c>
      <c r="E30" s="34">
        <v>1100</v>
      </c>
      <c r="F30" s="34">
        <f t="shared" si="4"/>
        <v>88349</v>
      </c>
      <c r="G30" s="34">
        <f t="shared" si="5"/>
        <v>7951.41</v>
      </c>
      <c r="H30" s="34">
        <f t="shared" si="6"/>
        <v>7951.41</v>
      </c>
      <c r="I30" s="104">
        <f t="shared" si="3"/>
        <v>104251.82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89199</v>
      </c>
      <c r="E31" s="34">
        <v>1100</v>
      </c>
      <c r="F31" s="34">
        <f t="shared" si="4"/>
        <v>88099</v>
      </c>
      <c r="G31" s="34">
        <f t="shared" si="5"/>
        <v>7928.91</v>
      </c>
      <c r="H31" s="34">
        <f t="shared" si="6"/>
        <v>7928.91</v>
      </c>
      <c r="I31" s="104">
        <f t="shared" si="3"/>
        <v>103956.82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87329</v>
      </c>
      <c r="E32" s="34">
        <v>1100</v>
      </c>
      <c r="F32" s="34">
        <f t="shared" si="4"/>
        <v>86229</v>
      </c>
      <c r="G32" s="34">
        <f t="shared" si="5"/>
        <v>7760.61</v>
      </c>
      <c r="H32" s="34">
        <f t="shared" si="6"/>
        <v>7760.61</v>
      </c>
      <c r="I32" s="104">
        <f t="shared" si="3"/>
        <v>101750.22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89549</v>
      </c>
      <c r="E33" s="34">
        <v>1100</v>
      </c>
      <c r="F33" s="34">
        <f t="shared" si="4"/>
        <v>88449</v>
      </c>
      <c r="G33" s="34">
        <f t="shared" si="5"/>
        <v>7960.41</v>
      </c>
      <c r="H33" s="34">
        <f t="shared" si="6"/>
        <v>7960.41</v>
      </c>
      <c r="I33" s="104">
        <f t="shared" si="3"/>
        <v>104369.82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90249</v>
      </c>
      <c r="E34" s="34">
        <v>1100</v>
      </c>
      <c r="F34" s="34">
        <f t="shared" si="4"/>
        <v>89149</v>
      </c>
      <c r="G34" s="34">
        <f t="shared" si="5"/>
        <v>8023.41</v>
      </c>
      <c r="H34" s="34">
        <f t="shared" si="6"/>
        <v>8023.41</v>
      </c>
      <c r="I34" s="104">
        <f t="shared" si="3"/>
        <v>105195.82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81159</v>
      </c>
      <c r="E35" s="34">
        <v>0</v>
      </c>
      <c r="F35" s="34">
        <f t="shared" si="4"/>
        <v>81159</v>
      </c>
      <c r="G35" s="34">
        <f t="shared" si="5"/>
        <v>7304.3099999999995</v>
      </c>
      <c r="H35" s="34">
        <f t="shared" si="6"/>
        <v>7304.3099999999995</v>
      </c>
      <c r="I35" s="104">
        <f t="shared" si="3"/>
        <v>95767.62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81159</v>
      </c>
      <c r="E36" s="34">
        <v>0</v>
      </c>
      <c r="F36" s="34">
        <f t="shared" si="4"/>
        <v>81159</v>
      </c>
      <c r="G36" s="34">
        <f t="shared" si="5"/>
        <v>7304.3099999999995</v>
      </c>
      <c r="H36" s="34">
        <f t="shared" si="6"/>
        <v>7304.3099999999995</v>
      </c>
      <c r="I36" s="104">
        <f t="shared" si="3"/>
        <v>95767.62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33" t="s">
        <v>62</v>
      </c>
      <c r="B38" s="234"/>
      <c r="C38" s="234"/>
      <c r="D38" s="234"/>
      <c r="E38" s="234"/>
      <c r="F38" s="234"/>
      <c r="G38" s="234"/>
      <c r="H38" s="234"/>
      <c r="I38" s="235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57" t="s">
        <v>6</v>
      </c>
      <c r="B39" s="257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84424</v>
      </c>
      <c r="E40" s="34">
        <v>1100</v>
      </c>
      <c r="F40" s="34">
        <f>D40-E40</f>
        <v>83324</v>
      </c>
      <c r="G40" s="34">
        <f>F40*9%</f>
        <v>7499.16</v>
      </c>
      <c r="H40" s="34">
        <f>F40*9%</f>
        <v>7499.16</v>
      </c>
      <c r="I40" s="104">
        <f t="shared" ref="I40:I64" si="7">D40-E40+G40+H40</f>
        <v>98322.32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85124</v>
      </c>
      <c r="E41" s="34">
        <v>1100</v>
      </c>
      <c r="F41" s="34">
        <f>D41-E41</f>
        <v>84024</v>
      </c>
      <c r="G41" s="34">
        <f>F41*9%</f>
        <v>7562.16</v>
      </c>
      <c r="H41" s="34">
        <f>F41*9%</f>
        <v>7562.16</v>
      </c>
      <c r="I41" s="104">
        <f t="shared" si="7"/>
        <v>99148.32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83724</v>
      </c>
      <c r="E43" s="34">
        <v>1100</v>
      </c>
      <c r="F43" s="34">
        <f t="shared" ref="F43:F45" si="8">D43-E43</f>
        <v>82624</v>
      </c>
      <c r="G43" s="34">
        <f t="shared" ref="G43:G45" si="9">F43*9%</f>
        <v>7436.16</v>
      </c>
      <c r="H43" s="34">
        <f t="shared" ref="H43:H45" si="10">F43*9%</f>
        <v>7436.16</v>
      </c>
      <c r="I43" s="104">
        <f t="shared" si="7"/>
        <v>97496.320000000007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82924</v>
      </c>
      <c r="E44" s="34">
        <v>1100</v>
      </c>
      <c r="F44" s="34">
        <f t="shared" si="8"/>
        <v>81824</v>
      </c>
      <c r="G44" s="34">
        <f t="shared" si="9"/>
        <v>7364.16</v>
      </c>
      <c r="H44" s="34">
        <f t="shared" si="10"/>
        <v>7364.16</v>
      </c>
      <c r="I44" s="104">
        <f t="shared" si="7"/>
        <v>96552.320000000007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84424</v>
      </c>
      <c r="E45" s="34">
        <v>1100</v>
      </c>
      <c r="F45" s="34">
        <f t="shared" si="8"/>
        <v>83324</v>
      </c>
      <c r="G45" s="34">
        <f t="shared" si="9"/>
        <v>7499.16</v>
      </c>
      <c r="H45" s="34">
        <f t="shared" si="10"/>
        <v>7499.16</v>
      </c>
      <c r="I45" s="104">
        <f t="shared" si="7"/>
        <v>98322.32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82804</v>
      </c>
      <c r="E47" s="34">
        <v>1100</v>
      </c>
      <c r="F47" s="34">
        <f>D47-E47</f>
        <v>81704</v>
      </c>
      <c r="G47" s="34">
        <f>F47*9%</f>
        <v>7353.36</v>
      </c>
      <c r="H47" s="34">
        <f>F47*9%</f>
        <v>7353.36</v>
      </c>
      <c r="I47" s="104">
        <f t="shared" si="7"/>
        <v>96410.72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85614</v>
      </c>
      <c r="E49" s="34">
        <v>1100</v>
      </c>
      <c r="F49" s="34">
        <f t="shared" ref="F49:F53" si="11">D49-E49</f>
        <v>84514</v>
      </c>
      <c r="G49" s="34">
        <f t="shared" ref="G49:G53" si="12">F49*9%</f>
        <v>7606.2599999999993</v>
      </c>
      <c r="H49" s="34">
        <f t="shared" ref="H49:H53" si="13">F49*9%</f>
        <v>7606.2599999999993</v>
      </c>
      <c r="I49" s="104">
        <f t="shared" si="7"/>
        <v>99726.51999999999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85614</v>
      </c>
      <c r="E50" s="34">
        <v>1100</v>
      </c>
      <c r="F50" s="34">
        <f t="shared" si="11"/>
        <v>84514</v>
      </c>
      <c r="G50" s="34">
        <f t="shared" si="12"/>
        <v>7606.2599999999993</v>
      </c>
      <c r="H50" s="34">
        <f t="shared" si="13"/>
        <v>7606.2599999999993</v>
      </c>
      <c r="I50" s="104">
        <f t="shared" si="7"/>
        <v>99726.51999999999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85444</v>
      </c>
      <c r="E51" s="34">
        <v>1100</v>
      </c>
      <c r="F51" s="34">
        <f t="shared" si="11"/>
        <v>84344</v>
      </c>
      <c r="G51" s="34">
        <f t="shared" si="12"/>
        <v>7590.96</v>
      </c>
      <c r="H51" s="34">
        <f t="shared" si="13"/>
        <v>7590.96</v>
      </c>
      <c r="I51" s="104">
        <f t="shared" si="7"/>
        <v>99525.920000000013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88414</v>
      </c>
      <c r="E52" s="34">
        <v>1100</v>
      </c>
      <c r="F52" s="34">
        <f t="shared" si="11"/>
        <v>87314</v>
      </c>
      <c r="G52" s="34">
        <f t="shared" si="12"/>
        <v>7858.2599999999993</v>
      </c>
      <c r="H52" s="34">
        <f t="shared" si="13"/>
        <v>7858.2599999999993</v>
      </c>
      <c r="I52" s="104">
        <f t="shared" si="7"/>
        <v>103030.51999999999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89274</v>
      </c>
      <c r="E53" s="34">
        <v>1100</v>
      </c>
      <c r="F53" s="34">
        <f t="shared" si="11"/>
        <v>88174</v>
      </c>
      <c r="G53" s="34">
        <f t="shared" si="12"/>
        <v>7935.66</v>
      </c>
      <c r="H53" s="34">
        <f t="shared" si="13"/>
        <v>7935.66</v>
      </c>
      <c r="I53" s="104">
        <f t="shared" si="7"/>
        <v>104045.32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90124</v>
      </c>
      <c r="E55" s="34">
        <v>1100</v>
      </c>
      <c r="F55" s="34">
        <f>D55-E55</f>
        <v>89024</v>
      </c>
      <c r="G55" s="34">
        <f>F55*9%</f>
        <v>8012.16</v>
      </c>
      <c r="H55" s="34">
        <f>F55*9%</f>
        <v>8012.16</v>
      </c>
      <c r="I55" s="104">
        <f t="shared" si="7"/>
        <v>105048.32000000001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85364</v>
      </c>
      <c r="E57" s="34">
        <v>1100</v>
      </c>
      <c r="F57" s="34">
        <f t="shared" ref="F57:F63" si="14">D57-E57</f>
        <v>84264</v>
      </c>
      <c r="G57" s="34">
        <f t="shared" ref="G57:G64" si="15">F57*9%</f>
        <v>7583.7599999999993</v>
      </c>
      <c r="H57" s="34">
        <f t="shared" ref="H57:H64" si="16">F57*9%</f>
        <v>7583.7599999999993</v>
      </c>
      <c r="I57" s="104">
        <f t="shared" si="7"/>
        <v>99431.51999999999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93350</v>
      </c>
      <c r="E58" s="34">
        <v>1100</v>
      </c>
      <c r="F58" s="34">
        <f t="shared" si="14"/>
        <v>92250</v>
      </c>
      <c r="G58" s="34">
        <f t="shared" si="15"/>
        <v>8302.5</v>
      </c>
      <c r="H58" s="34">
        <f t="shared" si="16"/>
        <v>8302.5</v>
      </c>
      <c r="I58" s="104">
        <f t="shared" si="7"/>
        <v>108855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77894</v>
      </c>
      <c r="E59" s="34">
        <v>0</v>
      </c>
      <c r="F59" s="34">
        <f t="shared" si="14"/>
        <v>77894</v>
      </c>
      <c r="G59" s="34">
        <f t="shared" si="15"/>
        <v>7010.46</v>
      </c>
      <c r="H59" s="34">
        <f t="shared" si="16"/>
        <v>7010.46</v>
      </c>
      <c r="I59" s="104">
        <f t="shared" si="7"/>
        <v>91914.920000000013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73270</v>
      </c>
      <c r="E60" s="34">
        <v>0</v>
      </c>
      <c r="F60" s="34">
        <f t="shared" si="14"/>
        <v>73270</v>
      </c>
      <c r="G60" s="34">
        <f t="shared" si="15"/>
        <v>6594.3</v>
      </c>
      <c r="H60" s="34">
        <f t="shared" si="16"/>
        <v>6594.3</v>
      </c>
      <c r="I60" s="104">
        <f t="shared" si="7"/>
        <v>86458.6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78344</v>
      </c>
      <c r="E61" s="34">
        <v>0</v>
      </c>
      <c r="F61" s="34">
        <f t="shared" si="14"/>
        <v>78344</v>
      </c>
      <c r="G61" s="34">
        <f t="shared" si="15"/>
        <v>7050.96</v>
      </c>
      <c r="H61" s="34">
        <f t="shared" si="16"/>
        <v>7050.96</v>
      </c>
      <c r="I61" s="104">
        <f t="shared" si="7"/>
        <v>92445.920000000013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76294</v>
      </c>
      <c r="E62" s="34">
        <v>0</v>
      </c>
      <c r="F62" s="34">
        <f t="shared" si="14"/>
        <v>76294</v>
      </c>
      <c r="G62" s="34">
        <f t="shared" si="15"/>
        <v>6866.46</v>
      </c>
      <c r="H62" s="34">
        <f t="shared" si="16"/>
        <v>6866.46</v>
      </c>
      <c r="I62" s="104">
        <f t="shared" si="7"/>
        <v>90026.920000000013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80484</v>
      </c>
      <c r="E63" s="34">
        <v>0</v>
      </c>
      <c r="F63" s="34">
        <f t="shared" si="14"/>
        <v>80484</v>
      </c>
      <c r="G63" s="34">
        <f t="shared" si="15"/>
        <v>7243.5599999999995</v>
      </c>
      <c r="H63" s="34">
        <f t="shared" si="16"/>
        <v>7243.5599999999995</v>
      </c>
      <c r="I63" s="104">
        <f t="shared" si="7"/>
        <v>94971.12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80594</v>
      </c>
      <c r="E64" s="34">
        <v>0</v>
      </c>
      <c r="F64" s="34">
        <f>D64-E64</f>
        <v>80594</v>
      </c>
      <c r="G64" s="34">
        <f t="shared" si="15"/>
        <v>7253.46</v>
      </c>
      <c r="H64" s="34">
        <f t="shared" si="16"/>
        <v>7253.46</v>
      </c>
      <c r="I64" s="104">
        <f t="shared" si="7"/>
        <v>95100.920000000013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5" t="s">
        <v>114</v>
      </c>
      <c r="B66" s="246"/>
      <c r="C66" s="246"/>
      <c r="D66" s="246"/>
      <c r="E66" s="246"/>
      <c r="F66" s="246"/>
      <c r="G66" s="246"/>
      <c r="H66" s="246"/>
      <c r="I66" s="247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57" t="s">
        <v>6</v>
      </c>
      <c r="B67" s="257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84574</v>
      </c>
      <c r="E68" s="34">
        <v>1100</v>
      </c>
      <c r="F68" s="34">
        <f>D68-E68</f>
        <v>83474</v>
      </c>
      <c r="G68" s="34">
        <f>F68*9%</f>
        <v>7512.66</v>
      </c>
      <c r="H68" s="34">
        <f>F68*9%</f>
        <v>7512.66</v>
      </c>
      <c r="I68" s="104">
        <f t="shared" ref="I68:I78" si="17">D68-E68+G68+H68</f>
        <v>98499.32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85624</v>
      </c>
      <c r="E69" s="34">
        <v>1100</v>
      </c>
      <c r="F69" s="34">
        <f t="shared" ref="F69:F78" si="18">D69-E69</f>
        <v>84524</v>
      </c>
      <c r="G69" s="34">
        <f t="shared" ref="G69:G78" si="19">F69*9%</f>
        <v>7607.16</v>
      </c>
      <c r="H69" s="34">
        <f t="shared" ref="H69:H78" si="20">F69*9%</f>
        <v>7607.16</v>
      </c>
      <c r="I69" s="104">
        <f t="shared" si="17"/>
        <v>99738.32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86124</v>
      </c>
      <c r="E70" s="34">
        <v>1100</v>
      </c>
      <c r="F70" s="34">
        <f t="shared" si="18"/>
        <v>85024</v>
      </c>
      <c r="G70" s="34">
        <f t="shared" si="19"/>
        <v>7652.16</v>
      </c>
      <c r="H70" s="34">
        <f t="shared" si="20"/>
        <v>7652.16</v>
      </c>
      <c r="I70" s="104">
        <f t="shared" si="17"/>
        <v>100328.32000000001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87824</v>
      </c>
      <c r="E71" s="34">
        <v>1100</v>
      </c>
      <c r="F71" s="34">
        <f t="shared" si="18"/>
        <v>86724</v>
      </c>
      <c r="G71" s="34">
        <f t="shared" si="19"/>
        <v>7805.16</v>
      </c>
      <c r="H71" s="34">
        <f t="shared" si="20"/>
        <v>7805.16</v>
      </c>
      <c r="I71" s="104">
        <f t="shared" si="17"/>
        <v>102334.32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87324</v>
      </c>
      <c r="E72" s="34">
        <v>1100</v>
      </c>
      <c r="F72" s="34">
        <f t="shared" si="18"/>
        <v>86224</v>
      </c>
      <c r="G72" s="34">
        <f t="shared" si="19"/>
        <v>7760.16</v>
      </c>
      <c r="H72" s="34">
        <f t="shared" si="20"/>
        <v>7760.16</v>
      </c>
      <c r="I72" s="104">
        <f t="shared" si="17"/>
        <v>101744.32000000001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89114</v>
      </c>
      <c r="E73" s="34">
        <v>1100</v>
      </c>
      <c r="F73" s="34">
        <f t="shared" si="18"/>
        <v>88014</v>
      </c>
      <c r="G73" s="34">
        <f t="shared" si="19"/>
        <v>7921.2599999999993</v>
      </c>
      <c r="H73" s="34">
        <f t="shared" si="20"/>
        <v>7921.2599999999993</v>
      </c>
      <c r="I73" s="104">
        <f t="shared" si="17"/>
        <v>103856.51999999999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89124</v>
      </c>
      <c r="E74" s="34">
        <v>1100</v>
      </c>
      <c r="F74" s="34">
        <f t="shared" si="18"/>
        <v>88024</v>
      </c>
      <c r="G74" s="34">
        <f t="shared" si="19"/>
        <v>7922.16</v>
      </c>
      <c r="H74" s="34">
        <f t="shared" si="20"/>
        <v>7922.16</v>
      </c>
      <c r="I74" s="104">
        <f t="shared" si="17"/>
        <v>103868.32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89424</v>
      </c>
      <c r="E75" s="34">
        <v>1100</v>
      </c>
      <c r="F75" s="34">
        <f t="shared" si="18"/>
        <v>88324</v>
      </c>
      <c r="G75" s="34">
        <f t="shared" si="19"/>
        <v>7949.16</v>
      </c>
      <c r="H75" s="34">
        <f t="shared" si="20"/>
        <v>7949.16</v>
      </c>
      <c r="I75" s="104">
        <f t="shared" si="17"/>
        <v>104222.32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76194</v>
      </c>
      <c r="E76" s="34">
        <v>0</v>
      </c>
      <c r="F76" s="34">
        <f t="shared" si="18"/>
        <v>76194</v>
      </c>
      <c r="G76" s="34">
        <f t="shared" si="19"/>
        <v>6857.46</v>
      </c>
      <c r="H76" s="34">
        <f t="shared" si="20"/>
        <v>6857.46</v>
      </c>
      <c r="I76" s="104">
        <f t="shared" si="17"/>
        <v>89908.920000000013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80694</v>
      </c>
      <c r="E77" s="34">
        <v>0</v>
      </c>
      <c r="F77" s="34">
        <f t="shared" si="18"/>
        <v>80694</v>
      </c>
      <c r="G77" s="34">
        <f t="shared" si="19"/>
        <v>7262.46</v>
      </c>
      <c r="H77" s="34">
        <f t="shared" si="20"/>
        <v>7262.46</v>
      </c>
      <c r="I77" s="104">
        <f t="shared" si="17"/>
        <v>95218.920000000013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77694</v>
      </c>
      <c r="E78" s="34">
        <v>0</v>
      </c>
      <c r="F78" s="182">
        <f t="shared" si="18"/>
        <v>77694</v>
      </c>
      <c r="G78" s="182">
        <f t="shared" si="19"/>
        <v>6992.46</v>
      </c>
      <c r="H78" s="182">
        <f t="shared" si="20"/>
        <v>6992.46</v>
      </c>
      <c r="I78" s="206">
        <f t="shared" si="17"/>
        <v>91678.920000000013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58"/>
      <c r="B79" s="259"/>
      <c r="C79" s="259"/>
      <c r="D79" s="259"/>
      <c r="E79" s="259"/>
      <c r="F79" s="259"/>
      <c r="G79" s="259"/>
      <c r="H79" s="259"/>
      <c r="I79" s="260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55" t="s">
        <v>135</v>
      </c>
      <c r="B80" s="255"/>
      <c r="C80" s="255"/>
      <c r="D80" s="255"/>
      <c r="E80" s="255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56" t="s">
        <v>136</v>
      </c>
      <c r="B81" s="256"/>
      <c r="C81" s="161"/>
      <c r="D81" s="254" t="s">
        <v>137</v>
      </c>
      <c r="E81" s="254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39:B39"/>
    <mergeCell ref="A6:H6"/>
    <mergeCell ref="A7:H7"/>
    <mergeCell ref="A8:I8"/>
    <mergeCell ref="A9:B9"/>
    <mergeCell ref="A38:I38"/>
    <mergeCell ref="I1:I5"/>
    <mergeCell ref="A1:A4"/>
    <mergeCell ref="B1:H1"/>
    <mergeCell ref="B2:H2"/>
    <mergeCell ref="B3:H3"/>
    <mergeCell ref="B4:H4"/>
    <mergeCell ref="A66:I66"/>
    <mergeCell ref="A67:B67"/>
    <mergeCell ref="A80:E80"/>
    <mergeCell ref="A81:B81"/>
    <mergeCell ref="D81:E81"/>
    <mergeCell ref="A79:I79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5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14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4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4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4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54" t="s">
        <v>189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0.25" x14ac:dyDescent="0.3">
      <c r="A7" s="238" t="s">
        <v>5</v>
      </c>
      <c r="B7" s="238"/>
      <c r="C7" s="238"/>
      <c r="D7" s="238"/>
      <c r="E7" s="238"/>
      <c r="F7" s="238"/>
      <c r="G7" s="238"/>
      <c r="H7" s="238"/>
      <c r="I7" s="238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84285</v>
      </c>
      <c r="E9" s="33">
        <v>1100</v>
      </c>
      <c r="F9" s="33">
        <v>1589.12</v>
      </c>
      <c r="G9" s="142">
        <f>D9-E9+F9</f>
        <v>84774.12</v>
      </c>
      <c r="H9" s="142">
        <f>G9*18%</f>
        <v>15259.341599999998</v>
      </c>
      <c r="I9" s="40">
        <f>D9-E9+F9+H9</f>
        <v>100033.4616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84285</v>
      </c>
      <c r="E10" s="33">
        <v>1100</v>
      </c>
      <c r="F10" s="33">
        <v>1589.12</v>
      </c>
      <c r="G10" s="142">
        <f t="shared" ref="G10:G35" si="0">D10-E10+F10</f>
        <v>84774.12</v>
      </c>
      <c r="H10" s="142">
        <f t="shared" ref="H10:H35" si="1">G10*18%</f>
        <v>15259.341599999998</v>
      </c>
      <c r="I10" s="40">
        <f t="shared" ref="I10:I35" si="2">D10-E10+F10+H10</f>
        <v>100033.4616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85685</v>
      </c>
      <c r="E11" s="33">
        <v>1100</v>
      </c>
      <c r="F11" s="33">
        <v>1589.12</v>
      </c>
      <c r="G11" s="142">
        <f t="shared" si="0"/>
        <v>86174.12</v>
      </c>
      <c r="H11" s="142">
        <f t="shared" si="1"/>
        <v>15511.341599999998</v>
      </c>
      <c r="I11" s="40">
        <f t="shared" si="2"/>
        <v>101685.4616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85985</v>
      </c>
      <c r="E12" s="33">
        <v>1100</v>
      </c>
      <c r="F12" s="33">
        <v>1589.12</v>
      </c>
      <c r="G12" s="142">
        <f t="shared" si="0"/>
        <v>86474.12</v>
      </c>
      <c r="H12" s="142">
        <f t="shared" si="1"/>
        <v>15565.341599999998</v>
      </c>
      <c r="I12" s="40">
        <f t="shared" si="2"/>
        <v>102039.4616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85385</v>
      </c>
      <c r="E13" s="33">
        <v>1100</v>
      </c>
      <c r="F13" s="33">
        <v>1589.12</v>
      </c>
      <c r="G13" s="142">
        <f t="shared" si="0"/>
        <v>85874.12</v>
      </c>
      <c r="H13" s="142">
        <f t="shared" si="1"/>
        <v>15457.341599999998</v>
      </c>
      <c r="I13" s="40">
        <f t="shared" si="2"/>
        <v>101331.4616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89015</v>
      </c>
      <c r="E14" s="33">
        <v>1100</v>
      </c>
      <c r="F14" s="33">
        <v>1589.12</v>
      </c>
      <c r="G14" s="142">
        <f t="shared" si="0"/>
        <v>89504.12</v>
      </c>
      <c r="H14" s="142">
        <f t="shared" si="1"/>
        <v>16110.741599999999</v>
      </c>
      <c r="I14" s="40">
        <f t="shared" si="2"/>
        <v>105614.86159999999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86885</v>
      </c>
      <c r="E15" s="33">
        <v>1100</v>
      </c>
      <c r="F15" s="33">
        <v>1589.12</v>
      </c>
      <c r="G15" s="142">
        <f t="shared" si="0"/>
        <v>87374.12</v>
      </c>
      <c r="H15" s="142">
        <f t="shared" si="1"/>
        <v>15727.341599999998</v>
      </c>
      <c r="I15" s="40">
        <f t="shared" si="2"/>
        <v>103101.4616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90085</v>
      </c>
      <c r="E16" s="33">
        <v>1100</v>
      </c>
      <c r="F16" s="33">
        <v>1589.12</v>
      </c>
      <c r="G16" s="142">
        <f t="shared" si="0"/>
        <v>90574.12</v>
      </c>
      <c r="H16" s="142">
        <f t="shared" si="1"/>
        <v>16303.341599999998</v>
      </c>
      <c r="I16" s="40">
        <f t="shared" si="2"/>
        <v>106877.4616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90085</v>
      </c>
      <c r="E17" s="33">
        <v>1100</v>
      </c>
      <c r="F17" s="33">
        <v>1589.12</v>
      </c>
      <c r="G17" s="142">
        <f t="shared" si="0"/>
        <v>90574.12</v>
      </c>
      <c r="H17" s="142">
        <f t="shared" si="1"/>
        <v>16303.341599999998</v>
      </c>
      <c r="I17" s="40">
        <f t="shared" si="2"/>
        <v>106877.4616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90085</v>
      </c>
      <c r="E18" s="33">
        <v>1100</v>
      </c>
      <c r="F18" s="33">
        <v>1589.12</v>
      </c>
      <c r="G18" s="142">
        <f t="shared" si="0"/>
        <v>90574.12</v>
      </c>
      <c r="H18" s="142">
        <f t="shared" si="1"/>
        <v>16303.341599999998</v>
      </c>
      <c r="I18" s="40">
        <f t="shared" si="2"/>
        <v>106877.4616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88885</v>
      </c>
      <c r="E19" s="33">
        <v>1100</v>
      </c>
      <c r="F19" s="33">
        <v>1589.12</v>
      </c>
      <c r="G19" s="142">
        <f t="shared" si="0"/>
        <v>89374.12</v>
      </c>
      <c r="H19" s="142">
        <f t="shared" si="1"/>
        <v>16087.341599999998</v>
      </c>
      <c r="I19" s="40">
        <f t="shared" si="2"/>
        <v>105461.4616</v>
      </c>
    </row>
    <row r="20" spans="1:9" s="41" customFormat="1" ht="15.75" x14ac:dyDescent="0.25">
      <c r="A20" s="209" t="s">
        <v>27</v>
      </c>
      <c r="B20" s="210" t="s">
        <v>28</v>
      </c>
      <c r="C20" s="211" t="s">
        <v>20</v>
      </c>
      <c r="D20" s="33">
        <v>90485</v>
      </c>
      <c r="E20" s="33">
        <v>1100</v>
      </c>
      <c r="F20" s="33">
        <v>1589.12</v>
      </c>
      <c r="G20" s="142">
        <f t="shared" ref="G20" si="3">D20-E20+F20</f>
        <v>90974.12</v>
      </c>
      <c r="H20" s="142">
        <f t="shared" ref="H20" si="4">G20*18%</f>
        <v>16375.341599999998</v>
      </c>
      <c r="I20" s="40">
        <f t="shared" ref="I20" si="5">D20-E20+F20+H20</f>
        <v>107349.4616</v>
      </c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97195</v>
      </c>
      <c r="E21" s="33">
        <v>1100</v>
      </c>
      <c r="F21" s="33">
        <v>1589.12</v>
      </c>
      <c r="G21" s="142">
        <f t="shared" si="0"/>
        <v>97684.12</v>
      </c>
      <c r="H21" s="142">
        <f t="shared" si="1"/>
        <v>17583.141599999999</v>
      </c>
      <c r="I21" s="40">
        <f t="shared" si="2"/>
        <v>115267.2616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86145</v>
      </c>
      <c r="E22" s="33">
        <v>1100</v>
      </c>
      <c r="F22" s="33">
        <v>1589.12</v>
      </c>
      <c r="G22" s="142">
        <f t="shared" si="0"/>
        <v>86634.12</v>
      </c>
      <c r="H22" s="142">
        <f t="shared" si="1"/>
        <v>15594.141599999999</v>
      </c>
      <c r="I22" s="40">
        <f t="shared" si="2"/>
        <v>102228.2616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90695</v>
      </c>
      <c r="E23" s="33">
        <v>1100</v>
      </c>
      <c r="F23" s="33">
        <v>1589.12</v>
      </c>
      <c r="G23" s="142">
        <f t="shared" si="0"/>
        <v>91184.12</v>
      </c>
      <c r="H23" s="142">
        <f t="shared" si="1"/>
        <v>16413.141599999999</v>
      </c>
      <c r="I23" s="40">
        <f t="shared" si="2"/>
        <v>107597.2616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96745</v>
      </c>
      <c r="E24" s="33">
        <v>1100</v>
      </c>
      <c r="F24" s="33">
        <v>1589.12</v>
      </c>
      <c r="G24" s="142">
        <f t="shared" si="0"/>
        <v>97234.12</v>
      </c>
      <c r="H24" s="142">
        <f t="shared" si="1"/>
        <v>17502.141599999999</v>
      </c>
      <c r="I24" s="40">
        <f t="shared" si="2"/>
        <v>114736.2616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86315</v>
      </c>
      <c r="E25" s="33">
        <v>1100</v>
      </c>
      <c r="F25" s="33">
        <v>1589.12</v>
      </c>
      <c r="G25" s="142">
        <f t="shared" si="0"/>
        <v>86804.12</v>
      </c>
      <c r="H25" s="142">
        <f t="shared" si="1"/>
        <v>15624.741599999999</v>
      </c>
      <c r="I25" s="40">
        <f t="shared" si="2"/>
        <v>102428.86159999999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86695</v>
      </c>
      <c r="E26" s="33">
        <v>1100</v>
      </c>
      <c r="F26" s="33">
        <v>1589.12</v>
      </c>
      <c r="G26" s="142">
        <f t="shared" si="0"/>
        <v>87184.12</v>
      </c>
      <c r="H26" s="142">
        <f t="shared" si="1"/>
        <v>15693.141599999999</v>
      </c>
      <c r="I26" s="40">
        <f t="shared" si="2"/>
        <v>102877.2616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88945</v>
      </c>
      <c r="E27" s="33">
        <v>1100</v>
      </c>
      <c r="F27" s="33">
        <v>1589.12</v>
      </c>
      <c r="G27" s="142">
        <f t="shared" si="0"/>
        <v>89434.12</v>
      </c>
      <c r="H27" s="142">
        <f t="shared" si="1"/>
        <v>16098.141599999999</v>
      </c>
      <c r="I27" s="40">
        <f t="shared" si="2"/>
        <v>105532.2616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87625</v>
      </c>
      <c r="E28" s="33">
        <v>1100</v>
      </c>
      <c r="F28" s="33">
        <v>1589.12</v>
      </c>
      <c r="G28" s="142">
        <f t="shared" si="0"/>
        <v>88114.12</v>
      </c>
      <c r="H28" s="142">
        <f t="shared" si="1"/>
        <v>15860.541599999999</v>
      </c>
      <c r="I28" s="40">
        <f t="shared" si="2"/>
        <v>103974.66159999999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88195</v>
      </c>
      <c r="E29" s="33">
        <v>1100</v>
      </c>
      <c r="F29" s="33">
        <v>1589.12</v>
      </c>
      <c r="G29" s="142">
        <f t="shared" si="0"/>
        <v>88684.12</v>
      </c>
      <c r="H29" s="142">
        <f t="shared" si="1"/>
        <v>15963.141599999999</v>
      </c>
      <c r="I29" s="40">
        <f t="shared" si="2"/>
        <v>104647.2616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87195</v>
      </c>
      <c r="E30" s="33">
        <v>1100</v>
      </c>
      <c r="F30" s="33">
        <v>1589.12</v>
      </c>
      <c r="G30" s="142">
        <f t="shared" si="0"/>
        <v>87684.12</v>
      </c>
      <c r="H30" s="142">
        <f t="shared" si="1"/>
        <v>15783.141599999999</v>
      </c>
      <c r="I30" s="40">
        <f t="shared" si="2"/>
        <v>103467.2616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86625</v>
      </c>
      <c r="E31" s="33">
        <v>1100</v>
      </c>
      <c r="F31" s="33">
        <v>1589.12</v>
      </c>
      <c r="G31" s="142">
        <f t="shared" si="0"/>
        <v>87114.12</v>
      </c>
      <c r="H31" s="142">
        <f t="shared" si="1"/>
        <v>15680.541599999999</v>
      </c>
      <c r="I31" s="40">
        <f t="shared" si="2"/>
        <v>102794.66159999999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87645</v>
      </c>
      <c r="E32" s="33">
        <v>1100</v>
      </c>
      <c r="F32" s="33">
        <v>1589.12</v>
      </c>
      <c r="G32" s="142">
        <f t="shared" si="0"/>
        <v>88134.12</v>
      </c>
      <c r="H32" s="142">
        <f t="shared" si="1"/>
        <v>15864.141599999999</v>
      </c>
      <c r="I32" s="40">
        <f t="shared" si="2"/>
        <v>103998.2616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87645</v>
      </c>
      <c r="E33" s="33">
        <v>1100</v>
      </c>
      <c r="F33" s="33">
        <v>1589.12</v>
      </c>
      <c r="G33" s="142">
        <f t="shared" si="0"/>
        <v>88134.12</v>
      </c>
      <c r="H33" s="142">
        <f t="shared" si="1"/>
        <v>15864.141599999999</v>
      </c>
      <c r="I33" s="40">
        <f t="shared" si="2"/>
        <v>103998.2616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78355</v>
      </c>
      <c r="E34" s="33">
        <v>0</v>
      </c>
      <c r="F34" s="33">
        <v>1589.12</v>
      </c>
      <c r="G34" s="142">
        <f t="shared" si="0"/>
        <v>79944.12</v>
      </c>
      <c r="H34" s="142">
        <f t="shared" si="1"/>
        <v>14389.941599999998</v>
      </c>
      <c r="I34" s="40">
        <f t="shared" si="2"/>
        <v>94334.061599999986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78355</v>
      </c>
      <c r="E35" s="33">
        <v>0</v>
      </c>
      <c r="F35" s="33">
        <v>1589.12</v>
      </c>
      <c r="G35" s="142">
        <f t="shared" si="0"/>
        <v>79944.12</v>
      </c>
      <c r="H35" s="142">
        <f t="shared" si="1"/>
        <v>14389.941599999998</v>
      </c>
      <c r="I35" s="40">
        <f t="shared" si="2"/>
        <v>94334.061599999986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220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82520</v>
      </c>
      <c r="E39" s="33">
        <v>1100</v>
      </c>
      <c r="F39" s="33">
        <v>1589.12</v>
      </c>
      <c r="G39" s="142">
        <f t="shared" ref="G39:G40" si="6">D39-E39+F39</f>
        <v>83009.119999999995</v>
      </c>
      <c r="H39" s="142">
        <f t="shared" ref="H39:H40" si="7">G39*18%</f>
        <v>14941.641599999999</v>
      </c>
      <c r="I39" s="40">
        <f t="shared" ref="I39:I63" si="8">D39-E39+F39+H39</f>
        <v>97950.761599999998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83220</v>
      </c>
      <c r="E40" s="33">
        <v>1100</v>
      </c>
      <c r="F40" s="33">
        <v>1589.12</v>
      </c>
      <c r="G40" s="142">
        <f t="shared" si="6"/>
        <v>83709.119999999995</v>
      </c>
      <c r="H40" s="142">
        <f t="shared" si="7"/>
        <v>15067.641599999999</v>
      </c>
      <c r="I40" s="40">
        <f t="shared" si="8"/>
        <v>98776.761599999998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82120</v>
      </c>
      <c r="E42" s="33">
        <v>1100</v>
      </c>
      <c r="F42" s="33">
        <v>1589.12</v>
      </c>
      <c r="G42" s="142">
        <f t="shared" ref="G42:G44" si="9">D42-E42+F42</f>
        <v>82609.119999999995</v>
      </c>
      <c r="H42" s="142">
        <f t="shared" ref="H42:H44" si="10">G42*18%</f>
        <v>14869.641599999999</v>
      </c>
      <c r="I42" s="40">
        <f t="shared" si="8"/>
        <v>97478.761599999998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80870</v>
      </c>
      <c r="E43" s="33">
        <v>1100</v>
      </c>
      <c r="F43" s="33">
        <v>1589.12</v>
      </c>
      <c r="G43" s="142">
        <f t="shared" si="9"/>
        <v>81359.12</v>
      </c>
      <c r="H43" s="142">
        <f t="shared" si="10"/>
        <v>14644.641599999999</v>
      </c>
      <c r="I43" s="40">
        <f t="shared" si="8"/>
        <v>96003.761599999998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82820</v>
      </c>
      <c r="E44" s="33">
        <v>1100</v>
      </c>
      <c r="F44" s="33">
        <v>1589.12</v>
      </c>
      <c r="G44" s="142">
        <f t="shared" si="9"/>
        <v>83309.119999999995</v>
      </c>
      <c r="H44" s="142">
        <f t="shared" si="10"/>
        <v>14995.641599999999</v>
      </c>
      <c r="I44" s="40">
        <f t="shared" si="8"/>
        <v>98304.761599999998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81300</v>
      </c>
      <c r="E46" s="33">
        <v>1100</v>
      </c>
      <c r="F46" s="33">
        <v>1589.12</v>
      </c>
      <c r="G46" s="142">
        <f t="shared" ref="G46" si="11">D46-E46+F46</f>
        <v>81789.119999999995</v>
      </c>
      <c r="H46" s="142">
        <f t="shared" ref="H46" si="12">G46*18%</f>
        <v>14722.041599999999</v>
      </c>
      <c r="I46" s="40">
        <f t="shared" si="8"/>
        <v>96511.161599999992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83460</v>
      </c>
      <c r="E48" s="33">
        <v>1100</v>
      </c>
      <c r="F48" s="33">
        <v>1589.12</v>
      </c>
      <c r="G48" s="142">
        <f t="shared" ref="G48:G52" si="13">D48-E48+F48</f>
        <v>83949.119999999995</v>
      </c>
      <c r="H48" s="142">
        <f t="shared" ref="H48:H52" si="14">G48*18%</f>
        <v>15110.841599999998</v>
      </c>
      <c r="I48" s="40">
        <f t="shared" si="8"/>
        <v>99059.961599999995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83460</v>
      </c>
      <c r="E49" s="33">
        <v>1100</v>
      </c>
      <c r="F49" s="33">
        <v>1589.12</v>
      </c>
      <c r="G49" s="142">
        <f t="shared" si="13"/>
        <v>83949.119999999995</v>
      </c>
      <c r="H49" s="142">
        <f t="shared" si="14"/>
        <v>15110.841599999998</v>
      </c>
      <c r="I49" s="40">
        <f t="shared" si="8"/>
        <v>99059.961599999995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85190</v>
      </c>
      <c r="E50" s="33">
        <v>1100</v>
      </c>
      <c r="F50" s="33">
        <v>1589.12</v>
      </c>
      <c r="G50" s="142">
        <f t="shared" si="13"/>
        <v>85679.12</v>
      </c>
      <c r="H50" s="142">
        <f t="shared" si="14"/>
        <v>15422.241599999999</v>
      </c>
      <c r="I50" s="40">
        <f t="shared" si="8"/>
        <v>101101.36159999999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86310</v>
      </c>
      <c r="E51" s="33">
        <v>1100</v>
      </c>
      <c r="F51" s="33">
        <v>1589.12</v>
      </c>
      <c r="G51" s="142">
        <f t="shared" si="13"/>
        <v>86799.12</v>
      </c>
      <c r="H51" s="142">
        <f t="shared" si="14"/>
        <v>15623.841599999998</v>
      </c>
      <c r="I51" s="40">
        <f t="shared" si="8"/>
        <v>102422.9616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87670</v>
      </c>
      <c r="E52" s="33">
        <v>1100</v>
      </c>
      <c r="F52" s="33">
        <v>1589.12</v>
      </c>
      <c r="G52" s="142">
        <f t="shared" si="13"/>
        <v>88159.12</v>
      </c>
      <c r="H52" s="142">
        <f t="shared" si="14"/>
        <v>15868.641599999999</v>
      </c>
      <c r="I52" s="40">
        <f t="shared" si="8"/>
        <v>104027.7616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88620</v>
      </c>
      <c r="E54" s="33">
        <v>1100</v>
      </c>
      <c r="F54" s="33">
        <v>1589.12</v>
      </c>
      <c r="G54" s="142">
        <f t="shared" ref="G54" si="15">D54-E54+F54</f>
        <v>89109.119999999995</v>
      </c>
      <c r="H54" s="142">
        <f t="shared" ref="H54" si="16">G54*18%</f>
        <v>16039.641599999999</v>
      </c>
      <c r="I54" s="40">
        <f t="shared" si="8"/>
        <v>105148.7616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83860</v>
      </c>
      <c r="E56" s="33">
        <v>1100</v>
      </c>
      <c r="F56" s="33">
        <v>1589.12</v>
      </c>
      <c r="G56" s="142">
        <f t="shared" ref="G56:G63" si="17">D56-E56+F56</f>
        <v>84349.119999999995</v>
      </c>
      <c r="H56" s="142">
        <f t="shared" ref="H56:H63" si="18">G56*18%</f>
        <v>15182.841599999998</v>
      </c>
      <c r="I56" s="40">
        <f t="shared" si="8"/>
        <v>99531.961599999995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91746</v>
      </c>
      <c r="E57" s="33">
        <v>1100</v>
      </c>
      <c r="F57" s="33">
        <v>1589.12</v>
      </c>
      <c r="G57" s="142">
        <f t="shared" si="17"/>
        <v>92235.12</v>
      </c>
      <c r="H57" s="142">
        <f t="shared" si="18"/>
        <v>16602.321599999999</v>
      </c>
      <c r="I57" s="40">
        <f t="shared" si="8"/>
        <v>108837.44159999999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75990</v>
      </c>
      <c r="E58" s="33">
        <v>0</v>
      </c>
      <c r="F58" s="33">
        <v>1589.12</v>
      </c>
      <c r="G58" s="142">
        <f t="shared" si="17"/>
        <v>77579.12</v>
      </c>
      <c r="H58" s="142">
        <f t="shared" si="18"/>
        <v>13964.241599999999</v>
      </c>
      <c r="I58" s="40">
        <f t="shared" si="8"/>
        <v>91543.361599999989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71666</v>
      </c>
      <c r="E59" s="33">
        <v>0</v>
      </c>
      <c r="F59" s="33">
        <v>1589.12</v>
      </c>
      <c r="G59" s="142">
        <f t="shared" si="17"/>
        <v>73255.12</v>
      </c>
      <c r="H59" s="142">
        <f t="shared" si="18"/>
        <v>13185.921599999998</v>
      </c>
      <c r="I59" s="40">
        <f t="shared" si="8"/>
        <v>86441.041599999997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76840</v>
      </c>
      <c r="E60" s="33">
        <v>0</v>
      </c>
      <c r="F60" s="33">
        <v>1589.12</v>
      </c>
      <c r="G60" s="142">
        <f t="shared" si="17"/>
        <v>78429.119999999995</v>
      </c>
      <c r="H60" s="142">
        <f t="shared" si="18"/>
        <v>14117.241599999999</v>
      </c>
      <c r="I60" s="40">
        <f t="shared" si="8"/>
        <v>92546.361599999989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74240</v>
      </c>
      <c r="E61" s="33">
        <v>0</v>
      </c>
      <c r="F61" s="33">
        <v>1589.12</v>
      </c>
      <c r="G61" s="142">
        <f t="shared" si="17"/>
        <v>75829.119999999995</v>
      </c>
      <c r="H61" s="142">
        <f t="shared" si="18"/>
        <v>13649.241599999999</v>
      </c>
      <c r="I61" s="40">
        <f t="shared" si="8"/>
        <v>89478.361599999989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78330</v>
      </c>
      <c r="E62" s="33">
        <v>0</v>
      </c>
      <c r="F62" s="33">
        <v>1589.12</v>
      </c>
      <c r="G62" s="142">
        <f t="shared" si="17"/>
        <v>79919.12</v>
      </c>
      <c r="H62" s="142">
        <f t="shared" si="18"/>
        <v>14385.441599999998</v>
      </c>
      <c r="I62" s="40">
        <f t="shared" si="8"/>
        <v>94304.561599999986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78790</v>
      </c>
      <c r="E63" s="63">
        <v>0</v>
      </c>
      <c r="F63" s="33">
        <v>1589.12</v>
      </c>
      <c r="G63" s="142">
        <f t="shared" si="17"/>
        <v>80379.12</v>
      </c>
      <c r="H63" s="142">
        <f t="shared" si="18"/>
        <v>14468.241599999999</v>
      </c>
      <c r="I63" s="40">
        <f t="shared" si="8"/>
        <v>94847.361599999989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220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82670</v>
      </c>
      <c r="E67" s="33">
        <v>1100</v>
      </c>
      <c r="F67" s="33">
        <v>1589.12</v>
      </c>
      <c r="G67" s="142">
        <f t="shared" ref="G67:G77" si="19">D67-E67+F67</f>
        <v>83159.12</v>
      </c>
      <c r="H67" s="142">
        <f t="shared" ref="H67:H77" si="20">G67*18%</f>
        <v>14968.641599999999</v>
      </c>
      <c r="I67" s="40">
        <f t="shared" ref="I67:I77" si="21">D67-E67+F67+H67</f>
        <v>98127.761599999998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82820</v>
      </c>
      <c r="E68" s="33">
        <v>1100</v>
      </c>
      <c r="F68" s="33">
        <v>1589.12</v>
      </c>
      <c r="G68" s="142">
        <f t="shared" si="19"/>
        <v>83309.119999999995</v>
      </c>
      <c r="H68" s="142">
        <f t="shared" si="20"/>
        <v>14995.641599999999</v>
      </c>
      <c r="I68" s="40">
        <f t="shared" si="21"/>
        <v>98304.761599999998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83320</v>
      </c>
      <c r="E69" s="33">
        <v>1100</v>
      </c>
      <c r="F69" s="33">
        <v>1589.12</v>
      </c>
      <c r="G69" s="142">
        <f t="shared" si="19"/>
        <v>83809.119999999995</v>
      </c>
      <c r="H69" s="142">
        <f t="shared" si="20"/>
        <v>15085.641599999999</v>
      </c>
      <c r="I69" s="40">
        <f t="shared" si="21"/>
        <v>98894.761599999998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84020</v>
      </c>
      <c r="E70" s="33">
        <v>1100</v>
      </c>
      <c r="F70" s="33">
        <v>1589.12</v>
      </c>
      <c r="G70" s="142">
        <f t="shared" si="19"/>
        <v>84509.119999999995</v>
      </c>
      <c r="H70" s="142">
        <f t="shared" si="20"/>
        <v>15211.641599999999</v>
      </c>
      <c r="I70" s="40">
        <f t="shared" si="21"/>
        <v>99720.761599999998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86320</v>
      </c>
      <c r="E71" s="33">
        <v>1100</v>
      </c>
      <c r="F71" s="33">
        <v>1589.12</v>
      </c>
      <c r="G71" s="142">
        <f t="shared" si="19"/>
        <v>86809.12</v>
      </c>
      <c r="H71" s="142">
        <f t="shared" si="20"/>
        <v>15625.641599999999</v>
      </c>
      <c r="I71" s="40">
        <f t="shared" si="21"/>
        <v>102434.7616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88110</v>
      </c>
      <c r="E72" s="33">
        <v>1100</v>
      </c>
      <c r="F72" s="33">
        <v>1589.12</v>
      </c>
      <c r="G72" s="142">
        <f t="shared" si="19"/>
        <v>88599.12</v>
      </c>
      <c r="H72" s="142">
        <f t="shared" si="20"/>
        <v>15947.841599999998</v>
      </c>
      <c r="I72" s="40">
        <f t="shared" si="21"/>
        <v>104546.9616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87420</v>
      </c>
      <c r="E73" s="33">
        <v>1100</v>
      </c>
      <c r="F73" s="33">
        <v>1589.12</v>
      </c>
      <c r="G73" s="142">
        <f t="shared" si="19"/>
        <v>87909.119999999995</v>
      </c>
      <c r="H73" s="142">
        <f t="shared" si="20"/>
        <v>15823.641599999999</v>
      </c>
      <c r="I73" s="40">
        <f t="shared" si="21"/>
        <v>103732.7616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87720</v>
      </c>
      <c r="E74" s="33">
        <v>1100</v>
      </c>
      <c r="F74" s="33">
        <v>1589.12</v>
      </c>
      <c r="G74" s="142">
        <f t="shared" si="19"/>
        <v>88209.12</v>
      </c>
      <c r="H74" s="142">
        <f t="shared" si="20"/>
        <v>15877.641599999999</v>
      </c>
      <c r="I74" s="40">
        <f t="shared" si="21"/>
        <v>104086.7616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75190</v>
      </c>
      <c r="E75" s="33">
        <v>0</v>
      </c>
      <c r="F75" s="33">
        <v>1589.12</v>
      </c>
      <c r="G75" s="142">
        <f t="shared" si="19"/>
        <v>76779.12</v>
      </c>
      <c r="H75" s="142">
        <f t="shared" si="20"/>
        <v>13820.241599999999</v>
      </c>
      <c r="I75" s="40">
        <f t="shared" si="21"/>
        <v>90599.361599999989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76890</v>
      </c>
      <c r="E76" s="33">
        <v>0</v>
      </c>
      <c r="F76" s="33">
        <v>1589.12</v>
      </c>
      <c r="G76" s="142">
        <f t="shared" si="19"/>
        <v>78479.12</v>
      </c>
      <c r="H76" s="142">
        <f t="shared" si="20"/>
        <v>14126.241599999999</v>
      </c>
      <c r="I76" s="40">
        <f t="shared" si="21"/>
        <v>92605.361599999989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75790</v>
      </c>
      <c r="E77" s="63">
        <v>0</v>
      </c>
      <c r="F77" s="33">
        <v>1589.12</v>
      </c>
      <c r="G77" s="142">
        <f t="shared" si="19"/>
        <v>77379.12</v>
      </c>
      <c r="H77" s="142">
        <f t="shared" si="20"/>
        <v>13928.241599999999</v>
      </c>
      <c r="I77" s="40">
        <f t="shared" si="21"/>
        <v>91307.361599999989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78:E78"/>
    <mergeCell ref="A79:B79"/>
    <mergeCell ref="D79:E79"/>
    <mergeCell ref="A65:I65"/>
    <mergeCell ref="A38:B38"/>
    <mergeCell ref="A66:B66"/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5" zoomScaleNormal="100" workbookViewId="0">
      <selection activeCell="D64" sqref="D6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.75" thickBot="1" x14ac:dyDescent="0.3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x14ac:dyDescent="0.25">
      <c r="A5" s="19"/>
      <c r="B5" s="227" t="s">
        <v>4</v>
      </c>
      <c r="C5" s="227"/>
      <c r="D5" s="227"/>
      <c r="E5" s="227"/>
      <c r="F5" s="227"/>
      <c r="G5" s="227"/>
      <c r="H5" s="227"/>
      <c r="I5" s="185" t="s">
        <v>186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84496</v>
      </c>
      <c r="E9" s="33">
        <v>1100</v>
      </c>
      <c r="F9" s="33">
        <v>1589.12</v>
      </c>
      <c r="G9" s="142">
        <f>D9-E9+F9</f>
        <v>84985.12</v>
      </c>
      <c r="H9" s="142">
        <f>G9*18%</f>
        <v>15297.321599999999</v>
      </c>
      <c r="I9" s="40">
        <f>D9-E9+F9+H9</f>
        <v>100282.44159999999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84496</v>
      </c>
      <c r="E10" s="33">
        <v>1100</v>
      </c>
      <c r="F10" s="33">
        <v>1589.12</v>
      </c>
      <c r="G10" s="142">
        <f t="shared" ref="G10:G35" si="0">D10-E10+F10</f>
        <v>84985.12</v>
      </c>
      <c r="H10" s="142">
        <f t="shared" ref="H10:H35" si="1">G10*18%</f>
        <v>15297.321599999999</v>
      </c>
      <c r="I10" s="40">
        <f t="shared" ref="I10:I35" si="2">D10-E10+F10+H10</f>
        <v>100282.44159999999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85396</v>
      </c>
      <c r="E11" s="33">
        <v>1100</v>
      </c>
      <c r="F11" s="33">
        <v>1589.12</v>
      </c>
      <c r="G11" s="142">
        <f t="shared" si="0"/>
        <v>85885.119999999995</v>
      </c>
      <c r="H11" s="142">
        <f t="shared" si="1"/>
        <v>15459.321599999999</v>
      </c>
      <c r="I11" s="40">
        <f t="shared" si="2"/>
        <v>101344.44159999999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85696</v>
      </c>
      <c r="E12" s="33">
        <v>1100</v>
      </c>
      <c r="F12" s="33">
        <v>1589.12</v>
      </c>
      <c r="G12" s="142">
        <f t="shared" si="0"/>
        <v>86185.12</v>
      </c>
      <c r="H12" s="142">
        <f t="shared" si="1"/>
        <v>15513.321599999999</v>
      </c>
      <c r="I12" s="40">
        <f t="shared" si="2"/>
        <v>101698.44159999999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85396</v>
      </c>
      <c r="E13" s="33">
        <v>1100</v>
      </c>
      <c r="F13" s="33">
        <v>1589.12</v>
      </c>
      <c r="G13" s="142">
        <f t="shared" si="0"/>
        <v>85885.119999999995</v>
      </c>
      <c r="H13" s="142">
        <f t="shared" si="1"/>
        <v>15459.321599999999</v>
      </c>
      <c r="I13" s="40">
        <f t="shared" si="2"/>
        <v>101344.44159999999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88716</v>
      </c>
      <c r="E14" s="33">
        <v>1100</v>
      </c>
      <c r="F14" s="33">
        <v>1589.12</v>
      </c>
      <c r="G14" s="142">
        <f t="shared" si="0"/>
        <v>89205.119999999995</v>
      </c>
      <c r="H14" s="142">
        <f t="shared" si="1"/>
        <v>16056.921599999998</v>
      </c>
      <c r="I14" s="40">
        <f t="shared" si="2"/>
        <v>105262.0416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86596</v>
      </c>
      <c r="E15" s="33">
        <v>1100</v>
      </c>
      <c r="F15" s="33">
        <v>1589.12</v>
      </c>
      <c r="G15" s="142">
        <f t="shared" si="0"/>
        <v>87085.119999999995</v>
      </c>
      <c r="H15" s="142">
        <f t="shared" si="1"/>
        <v>15675.321599999999</v>
      </c>
      <c r="I15" s="40">
        <f t="shared" si="2"/>
        <v>102760.44159999999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90046</v>
      </c>
      <c r="E16" s="33">
        <v>1100</v>
      </c>
      <c r="F16" s="33">
        <v>1589.12</v>
      </c>
      <c r="G16" s="142">
        <f t="shared" si="0"/>
        <v>90535.12</v>
      </c>
      <c r="H16" s="142">
        <f t="shared" si="1"/>
        <v>16296.321599999999</v>
      </c>
      <c r="I16" s="40">
        <f t="shared" si="2"/>
        <v>106831.44159999999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90046</v>
      </c>
      <c r="E17" s="33">
        <v>1100</v>
      </c>
      <c r="F17" s="33">
        <v>1589.12</v>
      </c>
      <c r="G17" s="142">
        <f t="shared" si="0"/>
        <v>90535.12</v>
      </c>
      <c r="H17" s="142">
        <f t="shared" si="1"/>
        <v>16296.321599999999</v>
      </c>
      <c r="I17" s="40">
        <f t="shared" si="2"/>
        <v>106831.44159999999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90046</v>
      </c>
      <c r="E18" s="33">
        <v>1100</v>
      </c>
      <c r="F18" s="33">
        <v>1589.12</v>
      </c>
      <c r="G18" s="142">
        <f t="shared" si="0"/>
        <v>90535.12</v>
      </c>
      <c r="H18" s="142">
        <f t="shared" si="1"/>
        <v>16296.321599999999</v>
      </c>
      <c r="I18" s="40">
        <f t="shared" si="2"/>
        <v>106831.44159999999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89046</v>
      </c>
      <c r="E19" s="33">
        <v>1100</v>
      </c>
      <c r="F19" s="33">
        <v>1589.12</v>
      </c>
      <c r="G19" s="142">
        <f t="shared" si="0"/>
        <v>89535.12</v>
      </c>
      <c r="H19" s="142">
        <f t="shared" si="1"/>
        <v>16116.321599999999</v>
      </c>
      <c r="I19" s="40">
        <f t="shared" si="2"/>
        <v>105651.44159999999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97256</v>
      </c>
      <c r="E21" s="33">
        <v>1100</v>
      </c>
      <c r="F21" s="33">
        <v>1589.12</v>
      </c>
      <c r="G21" s="142">
        <f t="shared" si="0"/>
        <v>97745.12</v>
      </c>
      <c r="H21" s="142">
        <f t="shared" si="1"/>
        <v>17594.121599999999</v>
      </c>
      <c r="I21" s="40">
        <f t="shared" si="2"/>
        <v>115339.24159999999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86156</v>
      </c>
      <c r="E22" s="33">
        <v>1100</v>
      </c>
      <c r="F22" s="33">
        <v>1589.12</v>
      </c>
      <c r="G22" s="142">
        <f t="shared" si="0"/>
        <v>86645.119999999995</v>
      </c>
      <c r="H22" s="142">
        <f t="shared" si="1"/>
        <v>15596.121599999999</v>
      </c>
      <c r="I22" s="40">
        <f t="shared" si="2"/>
        <v>102241.24159999999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90706</v>
      </c>
      <c r="E23" s="33">
        <v>1100</v>
      </c>
      <c r="F23" s="33">
        <v>1589.12</v>
      </c>
      <c r="G23" s="142">
        <f t="shared" si="0"/>
        <v>91195.12</v>
      </c>
      <c r="H23" s="142">
        <f t="shared" si="1"/>
        <v>16415.121599999999</v>
      </c>
      <c r="I23" s="40">
        <f t="shared" si="2"/>
        <v>107610.24159999999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96756</v>
      </c>
      <c r="E24" s="33">
        <v>1100</v>
      </c>
      <c r="F24" s="33">
        <v>1589.12</v>
      </c>
      <c r="G24" s="142">
        <f t="shared" si="0"/>
        <v>97245.119999999995</v>
      </c>
      <c r="H24" s="142">
        <f t="shared" si="1"/>
        <v>17504.121599999999</v>
      </c>
      <c r="I24" s="40">
        <f t="shared" si="2"/>
        <v>114749.24159999999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86276</v>
      </c>
      <c r="E25" s="33">
        <v>1100</v>
      </c>
      <c r="F25" s="33">
        <v>1589.12</v>
      </c>
      <c r="G25" s="142">
        <f t="shared" si="0"/>
        <v>86765.119999999995</v>
      </c>
      <c r="H25" s="142">
        <f t="shared" si="1"/>
        <v>15617.721599999999</v>
      </c>
      <c r="I25" s="40">
        <f t="shared" si="2"/>
        <v>102382.8416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86656</v>
      </c>
      <c r="E26" s="33">
        <v>1100</v>
      </c>
      <c r="F26" s="33">
        <v>1589.12</v>
      </c>
      <c r="G26" s="142">
        <f t="shared" si="0"/>
        <v>87145.12</v>
      </c>
      <c r="H26" s="142">
        <f t="shared" si="1"/>
        <v>15686.121599999999</v>
      </c>
      <c r="I26" s="40">
        <f t="shared" si="2"/>
        <v>102831.24159999999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88956</v>
      </c>
      <c r="E27" s="33">
        <v>1100</v>
      </c>
      <c r="F27" s="33">
        <v>1589.12</v>
      </c>
      <c r="G27" s="142">
        <f t="shared" si="0"/>
        <v>89445.119999999995</v>
      </c>
      <c r="H27" s="142">
        <f t="shared" si="1"/>
        <v>16100.121599999999</v>
      </c>
      <c r="I27" s="40">
        <f t="shared" si="2"/>
        <v>105545.24159999999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87636</v>
      </c>
      <c r="E28" s="33">
        <v>1100</v>
      </c>
      <c r="F28" s="33">
        <v>1589.12</v>
      </c>
      <c r="G28" s="142">
        <f t="shared" si="0"/>
        <v>88125.119999999995</v>
      </c>
      <c r="H28" s="142">
        <f t="shared" si="1"/>
        <v>15862.521599999998</v>
      </c>
      <c r="I28" s="40">
        <f t="shared" si="2"/>
        <v>103987.64159999999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88156</v>
      </c>
      <c r="E29" s="33">
        <v>1100</v>
      </c>
      <c r="F29" s="33">
        <v>1589.12</v>
      </c>
      <c r="G29" s="142">
        <f t="shared" si="0"/>
        <v>88645.119999999995</v>
      </c>
      <c r="H29" s="142">
        <f t="shared" si="1"/>
        <v>15956.121599999999</v>
      </c>
      <c r="I29" s="40">
        <f t="shared" si="2"/>
        <v>104601.24159999999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87156</v>
      </c>
      <c r="E30" s="33">
        <v>1100</v>
      </c>
      <c r="F30" s="33">
        <v>1589.12</v>
      </c>
      <c r="G30" s="142">
        <f t="shared" si="0"/>
        <v>87645.119999999995</v>
      </c>
      <c r="H30" s="142">
        <f t="shared" si="1"/>
        <v>15776.121599999999</v>
      </c>
      <c r="I30" s="40">
        <f t="shared" si="2"/>
        <v>103421.24159999999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86636</v>
      </c>
      <c r="E31" s="33">
        <v>1100</v>
      </c>
      <c r="F31" s="33">
        <v>1589.12</v>
      </c>
      <c r="G31" s="142">
        <f t="shared" si="0"/>
        <v>87125.119999999995</v>
      </c>
      <c r="H31" s="142">
        <f t="shared" si="1"/>
        <v>15682.521599999998</v>
      </c>
      <c r="I31" s="40">
        <f t="shared" si="2"/>
        <v>102807.64159999999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87656</v>
      </c>
      <c r="E32" s="33">
        <v>1100</v>
      </c>
      <c r="F32" s="33">
        <v>1589.12</v>
      </c>
      <c r="G32" s="142">
        <f t="shared" si="0"/>
        <v>88145.12</v>
      </c>
      <c r="H32" s="142">
        <f t="shared" si="1"/>
        <v>15866.121599999999</v>
      </c>
      <c r="I32" s="40">
        <f t="shared" si="2"/>
        <v>104011.24159999999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87656</v>
      </c>
      <c r="E33" s="33">
        <v>1100</v>
      </c>
      <c r="F33" s="33">
        <v>1589.12</v>
      </c>
      <c r="G33" s="142">
        <f t="shared" si="0"/>
        <v>88145.12</v>
      </c>
      <c r="H33" s="142">
        <f t="shared" si="1"/>
        <v>15866.121599999999</v>
      </c>
      <c r="I33" s="40">
        <f t="shared" si="2"/>
        <v>104011.24159999999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78566</v>
      </c>
      <c r="E34" s="33">
        <v>0</v>
      </c>
      <c r="F34" s="33">
        <v>1589.12</v>
      </c>
      <c r="G34" s="142">
        <f t="shared" si="0"/>
        <v>80155.12</v>
      </c>
      <c r="H34" s="142">
        <f t="shared" si="1"/>
        <v>14427.921599999998</v>
      </c>
      <c r="I34" s="40">
        <f t="shared" si="2"/>
        <v>94583.041599999997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78566</v>
      </c>
      <c r="E35" s="33">
        <v>0</v>
      </c>
      <c r="F35" s="33">
        <v>1589.12</v>
      </c>
      <c r="G35" s="142">
        <f t="shared" si="0"/>
        <v>80155.12</v>
      </c>
      <c r="H35" s="142">
        <f t="shared" si="1"/>
        <v>14427.921599999998</v>
      </c>
      <c r="I35" s="40">
        <f t="shared" si="2"/>
        <v>94583.041599999997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81981</v>
      </c>
      <c r="E39" s="33">
        <v>1100</v>
      </c>
      <c r="F39" s="33">
        <v>1589.12</v>
      </c>
      <c r="G39" s="142">
        <f t="shared" ref="G39:G40" si="3">D39-E39+F39</f>
        <v>82470.12</v>
      </c>
      <c r="H39" s="142">
        <f t="shared" ref="H39:H40" si="4">G39*18%</f>
        <v>14844.621599999999</v>
      </c>
      <c r="I39" s="40">
        <f t="shared" ref="I39:I63" si="5">D39-E39+F39+H39</f>
        <v>97314.741599999994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82681</v>
      </c>
      <c r="E40" s="33">
        <v>1100</v>
      </c>
      <c r="F40" s="33">
        <v>1589.12</v>
      </c>
      <c r="G40" s="142">
        <f t="shared" si="3"/>
        <v>83170.12</v>
      </c>
      <c r="H40" s="142">
        <f t="shared" si="4"/>
        <v>14970.621599999999</v>
      </c>
      <c r="I40" s="40">
        <f t="shared" si="5"/>
        <v>98140.741599999994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81681</v>
      </c>
      <c r="E42" s="33">
        <v>1100</v>
      </c>
      <c r="F42" s="33">
        <v>1589.12</v>
      </c>
      <c r="G42" s="142">
        <f t="shared" ref="G42:G44" si="6">D42-E42+F42</f>
        <v>82170.12</v>
      </c>
      <c r="H42" s="142">
        <f t="shared" ref="H42:H44" si="7">G42*18%</f>
        <v>14790.621599999999</v>
      </c>
      <c r="I42" s="40">
        <f t="shared" si="5"/>
        <v>96960.741599999994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81281</v>
      </c>
      <c r="E43" s="33">
        <v>1100</v>
      </c>
      <c r="F43" s="33">
        <v>1589.12</v>
      </c>
      <c r="G43" s="142">
        <f t="shared" si="6"/>
        <v>81770.12</v>
      </c>
      <c r="H43" s="142">
        <f t="shared" si="7"/>
        <v>14718.621599999999</v>
      </c>
      <c r="I43" s="40">
        <f t="shared" si="5"/>
        <v>96488.741599999994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82781</v>
      </c>
      <c r="E44" s="33">
        <v>1100</v>
      </c>
      <c r="F44" s="33">
        <v>1589.12</v>
      </c>
      <c r="G44" s="142">
        <f t="shared" si="6"/>
        <v>83270.12</v>
      </c>
      <c r="H44" s="142">
        <f t="shared" si="7"/>
        <v>14988.621599999999</v>
      </c>
      <c r="I44" s="40">
        <f t="shared" si="5"/>
        <v>98258.741599999994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81311</v>
      </c>
      <c r="E46" s="33">
        <v>1100</v>
      </c>
      <c r="F46" s="33">
        <v>1589.12</v>
      </c>
      <c r="G46" s="142">
        <f t="shared" ref="G46" si="8">D46-E46+F46</f>
        <v>81800.12</v>
      </c>
      <c r="H46" s="142">
        <f t="shared" ref="H46" si="9">G46*18%</f>
        <v>14724.021599999998</v>
      </c>
      <c r="I46" s="40">
        <f t="shared" si="5"/>
        <v>96524.141599999988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83921</v>
      </c>
      <c r="E48" s="33">
        <v>1100</v>
      </c>
      <c r="F48" s="33">
        <v>1589.12</v>
      </c>
      <c r="G48" s="142">
        <f t="shared" ref="G48:G52" si="10">D48-E48+F48</f>
        <v>84410.12</v>
      </c>
      <c r="H48" s="142">
        <f t="shared" ref="H48:H52" si="11">G48*18%</f>
        <v>15193.821599999999</v>
      </c>
      <c r="I48" s="40">
        <f t="shared" si="5"/>
        <v>99603.941599999991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83921</v>
      </c>
      <c r="E49" s="33">
        <v>1100</v>
      </c>
      <c r="F49" s="33">
        <v>1589.12</v>
      </c>
      <c r="G49" s="142">
        <f t="shared" si="10"/>
        <v>84410.12</v>
      </c>
      <c r="H49" s="142">
        <f t="shared" si="11"/>
        <v>15193.821599999999</v>
      </c>
      <c r="I49" s="40">
        <f t="shared" si="5"/>
        <v>99603.941599999991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83601</v>
      </c>
      <c r="E50" s="33">
        <v>1100</v>
      </c>
      <c r="F50" s="33">
        <v>1589.12</v>
      </c>
      <c r="G50" s="142">
        <f t="shared" si="10"/>
        <v>84090.12</v>
      </c>
      <c r="H50" s="142">
        <f t="shared" si="11"/>
        <v>15136.221599999999</v>
      </c>
      <c r="I50" s="40">
        <f t="shared" si="5"/>
        <v>99226.3416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85771</v>
      </c>
      <c r="E51" s="33">
        <v>1100</v>
      </c>
      <c r="F51" s="33">
        <v>1589.12</v>
      </c>
      <c r="G51" s="142">
        <f t="shared" si="10"/>
        <v>86260.12</v>
      </c>
      <c r="H51" s="142">
        <f t="shared" si="11"/>
        <v>15526.821599999999</v>
      </c>
      <c r="I51" s="40">
        <f t="shared" si="5"/>
        <v>101786.94159999999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87481</v>
      </c>
      <c r="E52" s="33">
        <v>1100</v>
      </c>
      <c r="F52" s="33">
        <v>1589.12</v>
      </c>
      <c r="G52" s="142">
        <f t="shared" si="10"/>
        <v>87970.12</v>
      </c>
      <c r="H52" s="142">
        <f t="shared" si="11"/>
        <v>15834.621599999999</v>
      </c>
      <c r="I52" s="40">
        <f t="shared" si="5"/>
        <v>103804.74159999999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88831</v>
      </c>
      <c r="E54" s="33">
        <v>1100</v>
      </c>
      <c r="F54" s="33">
        <v>1589.12</v>
      </c>
      <c r="G54" s="142">
        <f t="shared" ref="G54" si="12">D54-E54+F54</f>
        <v>89320.12</v>
      </c>
      <c r="H54" s="142">
        <f t="shared" ref="H54" si="13">G54*18%</f>
        <v>16077.621599999999</v>
      </c>
      <c r="I54" s="40">
        <f t="shared" si="5"/>
        <v>105397.74159999999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84121</v>
      </c>
      <c r="E56" s="33">
        <v>1100</v>
      </c>
      <c r="F56" s="33">
        <v>1589.12</v>
      </c>
      <c r="G56" s="142">
        <f t="shared" ref="G56:G63" si="14">D56-E56+F56</f>
        <v>84610.12</v>
      </c>
      <c r="H56" s="142">
        <f t="shared" ref="H56:H63" si="15">G56*18%</f>
        <v>15229.821599999999</v>
      </c>
      <c r="I56" s="40">
        <f t="shared" si="5"/>
        <v>99839.941599999991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91707</v>
      </c>
      <c r="E57" s="33">
        <v>1100</v>
      </c>
      <c r="F57" s="33">
        <v>1589.12</v>
      </c>
      <c r="G57" s="142">
        <f t="shared" si="14"/>
        <v>92196.12</v>
      </c>
      <c r="H57" s="142">
        <f t="shared" si="15"/>
        <v>16595.301599999999</v>
      </c>
      <c r="I57" s="40">
        <f t="shared" si="5"/>
        <v>108791.4216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75451</v>
      </c>
      <c r="E58" s="33">
        <v>0</v>
      </c>
      <c r="F58" s="33">
        <v>1589.12</v>
      </c>
      <c r="G58" s="142">
        <f t="shared" si="14"/>
        <v>77040.12</v>
      </c>
      <c r="H58" s="142">
        <f t="shared" si="15"/>
        <v>13867.221599999999</v>
      </c>
      <c r="I58" s="40">
        <f t="shared" si="5"/>
        <v>90907.3416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71227</v>
      </c>
      <c r="E59" s="33">
        <v>0</v>
      </c>
      <c r="F59" s="33">
        <v>1589.12</v>
      </c>
      <c r="G59" s="142">
        <f t="shared" si="14"/>
        <v>72816.12</v>
      </c>
      <c r="H59" s="142">
        <f t="shared" si="15"/>
        <v>13106.901599999999</v>
      </c>
      <c r="I59" s="40">
        <f t="shared" si="5"/>
        <v>85923.021599999993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76851</v>
      </c>
      <c r="E60" s="33">
        <v>0</v>
      </c>
      <c r="F60" s="33">
        <v>1589.12</v>
      </c>
      <c r="G60" s="142">
        <f t="shared" si="14"/>
        <v>78440.12</v>
      </c>
      <c r="H60" s="142">
        <f t="shared" si="15"/>
        <v>14119.221599999999</v>
      </c>
      <c r="I60" s="40">
        <f t="shared" si="5"/>
        <v>92559.3416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74651</v>
      </c>
      <c r="E61" s="33">
        <v>0</v>
      </c>
      <c r="F61" s="33">
        <v>1589.12</v>
      </c>
      <c r="G61" s="142">
        <f t="shared" si="14"/>
        <v>76240.12</v>
      </c>
      <c r="H61" s="142">
        <f t="shared" si="15"/>
        <v>13723.221599999999</v>
      </c>
      <c r="I61" s="40">
        <f t="shared" si="5"/>
        <v>89963.3416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78791</v>
      </c>
      <c r="E62" s="33">
        <v>0</v>
      </c>
      <c r="F62" s="33">
        <v>1589.12</v>
      </c>
      <c r="G62" s="142">
        <f t="shared" si="14"/>
        <v>80380.12</v>
      </c>
      <c r="H62" s="142">
        <f t="shared" si="15"/>
        <v>14468.421599999998</v>
      </c>
      <c r="I62" s="40">
        <f t="shared" si="5"/>
        <v>94848.541599999997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78751</v>
      </c>
      <c r="E63" s="63">
        <v>0</v>
      </c>
      <c r="F63" s="33">
        <v>1589.12</v>
      </c>
      <c r="G63" s="142">
        <f t="shared" si="14"/>
        <v>80340.12</v>
      </c>
      <c r="H63" s="142">
        <f t="shared" si="15"/>
        <v>14461.221599999999</v>
      </c>
      <c r="I63" s="40">
        <f t="shared" si="5"/>
        <v>94801.3416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82281</v>
      </c>
      <c r="E67" s="33">
        <v>1100</v>
      </c>
      <c r="F67" s="33">
        <v>1589.12</v>
      </c>
      <c r="G67" s="142">
        <f t="shared" ref="G67:G77" si="16">D67-E67+F67</f>
        <v>82770.12</v>
      </c>
      <c r="H67" s="142">
        <f t="shared" ref="H67:H77" si="17">G67*18%</f>
        <v>14898.621599999999</v>
      </c>
      <c r="I67" s="40">
        <f t="shared" ref="I67:I77" si="18">D67-E67+F67+H67</f>
        <v>97668.741599999994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83131</v>
      </c>
      <c r="E68" s="33">
        <v>1100</v>
      </c>
      <c r="F68" s="33">
        <v>1589.12</v>
      </c>
      <c r="G68" s="142">
        <f t="shared" si="16"/>
        <v>83620.12</v>
      </c>
      <c r="H68" s="142">
        <f t="shared" si="17"/>
        <v>15051.621599999999</v>
      </c>
      <c r="I68" s="40">
        <f t="shared" si="18"/>
        <v>98671.741599999994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83631</v>
      </c>
      <c r="E69" s="33">
        <v>1100</v>
      </c>
      <c r="F69" s="33">
        <v>1589.12</v>
      </c>
      <c r="G69" s="142">
        <f t="shared" si="16"/>
        <v>84120.12</v>
      </c>
      <c r="H69" s="142">
        <f t="shared" si="17"/>
        <v>15141.621599999999</v>
      </c>
      <c r="I69" s="40">
        <f t="shared" si="18"/>
        <v>99261.741599999994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84031</v>
      </c>
      <c r="E70" s="33">
        <v>1100</v>
      </c>
      <c r="F70" s="33">
        <v>1589.12</v>
      </c>
      <c r="G70" s="142">
        <f t="shared" si="16"/>
        <v>84520.12</v>
      </c>
      <c r="H70" s="142">
        <f t="shared" si="17"/>
        <v>15213.621599999999</v>
      </c>
      <c r="I70" s="40">
        <f t="shared" si="18"/>
        <v>99733.741599999994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85681</v>
      </c>
      <c r="E71" s="33">
        <v>1100</v>
      </c>
      <c r="F71" s="33">
        <v>1589.12</v>
      </c>
      <c r="G71" s="142">
        <f t="shared" si="16"/>
        <v>86170.12</v>
      </c>
      <c r="H71" s="142">
        <f t="shared" si="17"/>
        <v>15510.621599999999</v>
      </c>
      <c r="I71" s="40">
        <f t="shared" si="18"/>
        <v>101680.74159999999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87471</v>
      </c>
      <c r="E72" s="33">
        <v>1100</v>
      </c>
      <c r="F72" s="33">
        <v>1589.12</v>
      </c>
      <c r="G72" s="142">
        <f t="shared" si="16"/>
        <v>87960.12</v>
      </c>
      <c r="H72" s="142">
        <f t="shared" si="17"/>
        <v>15832.821599999999</v>
      </c>
      <c r="I72" s="40">
        <f t="shared" si="18"/>
        <v>103792.94159999999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86981</v>
      </c>
      <c r="E73" s="33">
        <v>1100</v>
      </c>
      <c r="F73" s="33">
        <v>1589.12</v>
      </c>
      <c r="G73" s="142">
        <f t="shared" si="16"/>
        <v>87470.12</v>
      </c>
      <c r="H73" s="142">
        <f t="shared" si="17"/>
        <v>15744.621599999999</v>
      </c>
      <c r="I73" s="40">
        <f t="shared" si="18"/>
        <v>103214.74159999999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87281</v>
      </c>
      <c r="E74" s="33">
        <v>1100</v>
      </c>
      <c r="F74" s="33">
        <v>1589.12</v>
      </c>
      <c r="G74" s="142">
        <f t="shared" si="16"/>
        <v>87770.12</v>
      </c>
      <c r="H74" s="142">
        <f t="shared" si="17"/>
        <v>15798.621599999999</v>
      </c>
      <c r="I74" s="40">
        <f t="shared" si="18"/>
        <v>103568.74159999999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74551</v>
      </c>
      <c r="E75" s="33">
        <v>0</v>
      </c>
      <c r="F75" s="33">
        <v>1589.12</v>
      </c>
      <c r="G75" s="142">
        <f t="shared" si="16"/>
        <v>76140.12</v>
      </c>
      <c r="H75" s="142">
        <f t="shared" si="17"/>
        <v>13705.221599999999</v>
      </c>
      <c r="I75" s="40">
        <f t="shared" si="18"/>
        <v>89845.3416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76901</v>
      </c>
      <c r="E76" s="33">
        <v>0</v>
      </c>
      <c r="F76" s="33">
        <v>1589.12</v>
      </c>
      <c r="G76" s="142">
        <f t="shared" si="16"/>
        <v>78490.12</v>
      </c>
      <c r="H76" s="142">
        <f t="shared" si="17"/>
        <v>14128.221599999999</v>
      </c>
      <c r="I76" s="40">
        <f t="shared" si="18"/>
        <v>92618.3416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75401</v>
      </c>
      <c r="E77" s="63">
        <v>0</v>
      </c>
      <c r="F77" s="33">
        <v>1589.12</v>
      </c>
      <c r="G77" s="142">
        <f t="shared" si="16"/>
        <v>76990.12</v>
      </c>
      <c r="H77" s="142">
        <f t="shared" si="17"/>
        <v>13858.221599999999</v>
      </c>
      <c r="I77" s="40">
        <f t="shared" si="18"/>
        <v>90848.3416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5" zoomScaleNormal="100" workbookViewId="0">
      <selection activeCell="D39" sqref="D39:D63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188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83812</v>
      </c>
      <c r="E9" s="33">
        <v>1100</v>
      </c>
      <c r="F9" s="33">
        <v>2181.0700000000002</v>
      </c>
      <c r="G9" s="142">
        <f t="shared" ref="G9:G19" si="0">D9-E9+F9</f>
        <v>84893.07</v>
      </c>
      <c r="H9" s="142">
        <f t="shared" ref="H9:H19" si="1">G9*18%</f>
        <v>15280.7526</v>
      </c>
      <c r="I9" s="40">
        <f>D9-E9+F9+H9</f>
        <v>100173.82260000001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83812</v>
      </c>
      <c r="E10" s="33">
        <v>1100</v>
      </c>
      <c r="F10" s="33">
        <v>2181.0700000000002</v>
      </c>
      <c r="G10" s="142">
        <f t="shared" si="0"/>
        <v>84893.07</v>
      </c>
      <c r="H10" s="142">
        <f t="shared" si="1"/>
        <v>15280.7526</v>
      </c>
      <c r="I10" s="40">
        <f t="shared" ref="I10:I35" si="2">D10-E10+F10+H10</f>
        <v>100173.82260000001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84312</v>
      </c>
      <c r="E11" s="33">
        <v>1100</v>
      </c>
      <c r="F11" s="33">
        <v>2181.0700000000002</v>
      </c>
      <c r="G11" s="142">
        <f t="shared" si="0"/>
        <v>85393.07</v>
      </c>
      <c r="H11" s="142">
        <f t="shared" si="1"/>
        <v>15370.7526</v>
      </c>
      <c r="I11" s="40">
        <f t="shared" si="2"/>
        <v>100763.82260000001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84612</v>
      </c>
      <c r="E12" s="33">
        <v>1100</v>
      </c>
      <c r="F12" s="33">
        <v>2181.0700000000002</v>
      </c>
      <c r="G12" s="142">
        <f t="shared" si="0"/>
        <v>85693.07</v>
      </c>
      <c r="H12" s="142">
        <f t="shared" si="1"/>
        <v>15424.7526</v>
      </c>
      <c r="I12" s="40">
        <f t="shared" si="2"/>
        <v>101117.82260000001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84512</v>
      </c>
      <c r="E13" s="33">
        <v>1100</v>
      </c>
      <c r="F13" s="33">
        <v>2181.0700000000002</v>
      </c>
      <c r="G13" s="142">
        <f t="shared" si="0"/>
        <v>85593.07</v>
      </c>
      <c r="H13" s="142">
        <f t="shared" si="1"/>
        <v>15406.7526</v>
      </c>
      <c r="I13" s="40">
        <f t="shared" si="2"/>
        <v>100999.82260000001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86992</v>
      </c>
      <c r="E14" s="33">
        <v>1100</v>
      </c>
      <c r="F14" s="33">
        <v>2181.0700000000002</v>
      </c>
      <c r="G14" s="142">
        <f t="shared" si="0"/>
        <v>88073.07</v>
      </c>
      <c r="H14" s="142">
        <f t="shared" si="1"/>
        <v>15853.152600000001</v>
      </c>
      <c r="I14" s="40">
        <f t="shared" si="2"/>
        <v>103926.22260000001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85512</v>
      </c>
      <c r="E15" s="33">
        <v>1100</v>
      </c>
      <c r="F15" s="33">
        <v>2181.0700000000002</v>
      </c>
      <c r="G15" s="142">
        <f t="shared" si="0"/>
        <v>86593.07</v>
      </c>
      <c r="H15" s="142">
        <f t="shared" si="1"/>
        <v>15586.7526</v>
      </c>
      <c r="I15" s="40">
        <f t="shared" si="2"/>
        <v>102179.82260000001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88262</v>
      </c>
      <c r="E16" s="33">
        <v>1100</v>
      </c>
      <c r="F16" s="33">
        <v>2181.0700000000002</v>
      </c>
      <c r="G16" s="142">
        <f t="shared" si="0"/>
        <v>89343.07</v>
      </c>
      <c r="H16" s="142">
        <f t="shared" si="1"/>
        <v>16081.7526</v>
      </c>
      <c r="I16" s="40">
        <f t="shared" si="2"/>
        <v>105424.82260000001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88262</v>
      </c>
      <c r="E17" s="33">
        <v>1100</v>
      </c>
      <c r="F17" s="33">
        <v>2181.0700000000002</v>
      </c>
      <c r="G17" s="142">
        <f t="shared" si="0"/>
        <v>89343.07</v>
      </c>
      <c r="H17" s="142">
        <f t="shared" si="1"/>
        <v>16081.7526</v>
      </c>
      <c r="I17" s="40">
        <f t="shared" si="2"/>
        <v>105424.82260000001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88262</v>
      </c>
      <c r="E18" s="33">
        <v>1100</v>
      </c>
      <c r="F18" s="33">
        <v>2181.0700000000002</v>
      </c>
      <c r="G18" s="142">
        <f t="shared" si="0"/>
        <v>89343.07</v>
      </c>
      <c r="H18" s="142">
        <f t="shared" si="1"/>
        <v>16081.7526</v>
      </c>
      <c r="I18" s="40">
        <f t="shared" si="2"/>
        <v>105424.82260000001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88362</v>
      </c>
      <c r="E19" s="33">
        <v>1100</v>
      </c>
      <c r="F19" s="33">
        <v>2181.0700000000002</v>
      </c>
      <c r="G19" s="142">
        <f t="shared" si="0"/>
        <v>89443.07</v>
      </c>
      <c r="H19" s="142">
        <f t="shared" si="1"/>
        <v>16099.7526</v>
      </c>
      <c r="I19" s="40">
        <f t="shared" si="2"/>
        <v>105542.82260000001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96622</v>
      </c>
      <c r="E21" s="33">
        <v>1100</v>
      </c>
      <c r="F21" s="33">
        <v>2181.0700000000002</v>
      </c>
      <c r="G21" s="142">
        <f t="shared" ref="G21:G35" si="3">D21-E21+F21</f>
        <v>97703.07</v>
      </c>
      <c r="H21" s="142">
        <f t="shared" ref="H21:H35" si="4">G21*18%</f>
        <v>17586.552599999999</v>
      </c>
      <c r="I21" s="40">
        <f t="shared" si="2"/>
        <v>115289.6226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85872</v>
      </c>
      <c r="E22" s="33">
        <v>1100</v>
      </c>
      <c r="F22" s="33">
        <v>2181.0700000000002</v>
      </c>
      <c r="G22" s="142">
        <f t="shared" si="3"/>
        <v>86953.07</v>
      </c>
      <c r="H22" s="142">
        <f t="shared" si="4"/>
        <v>15651.552600000001</v>
      </c>
      <c r="I22" s="40">
        <f t="shared" si="2"/>
        <v>102604.6226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89672</v>
      </c>
      <c r="E23" s="33">
        <v>1100</v>
      </c>
      <c r="F23" s="33">
        <v>2181.0700000000002</v>
      </c>
      <c r="G23" s="142">
        <f t="shared" si="3"/>
        <v>90753.07</v>
      </c>
      <c r="H23" s="142">
        <f t="shared" si="4"/>
        <v>16335.552600000001</v>
      </c>
      <c r="I23" s="40">
        <f t="shared" si="2"/>
        <v>107088.6226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95722</v>
      </c>
      <c r="E24" s="33">
        <v>1100</v>
      </c>
      <c r="F24" s="33">
        <v>2181.0700000000002</v>
      </c>
      <c r="G24" s="142">
        <f t="shared" si="3"/>
        <v>96803.07</v>
      </c>
      <c r="H24" s="142">
        <f t="shared" si="4"/>
        <v>17424.552599999999</v>
      </c>
      <c r="I24" s="40">
        <f t="shared" si="2"/>
        <v>114227.6226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85242</v>
      </c>
      <c r="E25" s="33">
        <v>1100</v>
      </c>
      <c r="F25" s="33">
        <v>2181.0700000000002</v>
      </c>
      <c r="G25" s="142">
        <f t="shared" si="3"/>
        <v>86323.07</v>
      </c>
      <c r="H25" s="142">
        <f t="shared" si="4"/>
        <v>15538.152600000001</v>
      </c>
      <c r="I25" s="40">
        <f t="shared" si="2"/>
        <v>101861.22260000001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85872</v>
      </c>
      <c r="E26" s="33">
        <v>1100</v>
      </c>
      <c r="F26" s="33">
        <v>2181.0700000000002</v>
      </c>
      <c r="G26" s="142">
        <f t="shared" si="3"/>
        <v>86953.07</v>
      </c>
      <c r="H26" s="142">
        <f t="shared" si="4"/>
        <v>15651.552600000001</v>
      </c>
      <c r="I26" s="40">
        <f t="shared" si="2"/>
        <v>102604.6226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87722</v>
      </c>
      <c r="E27" s="33">
        <v>1100</v>
      </c>
      <c r="F27" s="33">
        <v>2181.0700000000002</v>
      </c>
      <c r="G27" s="142">
        <f t="shared" si="3"/>
        <v>88803.07</v>
      </c>
      <c r="H27" s="142">
        <f t="shared" si="4"/>
        <v>15984.552600000001</v>
      </c>
      <c r="I27" s="40">
        <f t="shared" si="2"/>
        <v>104787.6226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86402</v>
      </c>
      <c r="E28" s="33">
        <v>1100</v>
      </c>
      <c r="F28" s="33">
        <v>2181.0700000000002</v>
      </c>
      <c r="G28" s="142">
        <f t="shared" si="3"/>
        <v>87483.07</v>
      </c>
      <c r="H28" s="142">
        <f t="shared" si="4"/>
        <v>15746.952600000001</v>
      </c>
      <c r="I28" s="40">
        <f t="shared" si="2"/>
        <v>103230.02260000001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87122</v>
      </c>
      <c r="E29" s="33">
        <v>1100</v>
      </c>
      <c r="F29" s="33">
        <v>2181.0700000000002</v>
      </c>
      <c r="G29" s="142">
        <f t="shared" si="3"/>
        <v>88203.07</v>
      </c>
      <c r="H29" s="142">
        <f t="shared" si="4"/>
        <v>15876.552600000001</v>
      </c>
      <c r="I29" s="40">
        <f t="shared" si="2"/>
        <v>104079.6226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86372</v>
      </c>
      <c r="E30" s="33">
        <v>1100</v>
      </c>
      <c r="F30" s="33">
        <v>2181.0700000000002</v>
      </c>
      <c r="G30" s="142">
        <f t="shared" si="3"/>
        <v>87453.07</v>
      </c>
      <c r="H30" s="142">
        <f t="shared" si="4"/>
        <v>15741.552600000001</v>
      </c>
      <c r="I30" s="40">
        <f t="shared" si="2"/>
        <v>103194.6226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85602</v>
      </c>
      <c r="E31" s="33">
        <v>1100</v>
      </c>
      <c r="F31" s="33">
        <v>2181.0700000000002</v>
      </c>
      <c r="G31" s="142">
        <f t="shared" si="3"/>
        <v>86683.07</v>
      </c>
      <c r="H31" s="142">
        <f t="shared" si="4"/>
        <v>15602.952600000001</v>
      </c>
      <c r="I31" s="40">
        <f t="shared" si="2"/>
        <v>102286.02260000001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86622</v>
      </c>
      <c r="E32" s="33">
        <v>1100</v>
      </c>
      <c r="F32" s="33">
        <v>2181.0700000000002</v>
      </c>
      <c r="G32" s="142">
        <f t="shared" si="3"/>
        <v>87703.07</v>
      </c>
      <c r="H32" s="142">
        <f t="shared" si="4"/>
        <v>15786.552600000001</v>
      </c>
      <c r="I32" s="40">
        <f t="shared" si="2"/>
        <v>103489.6226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87372</v>
      </c>
      <c r="E33" s="33">
        <v>1100</v>
      </c>
      <c r="F33" s="33">
        <v>2181.0700000000002</v>
      </c>
      <c r="G33" s="142">
        <f t="shared" si="3"/>
        <v>88453.07</v>
      </c>
      <c r="H33" s="142">
        <f t="shared" si="4"/>
        <v>15921.552600000001</v>
      </c>
      <c r="I33" s="40">
        <f t="shared" si="2"/>
        <v>104374.6226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77882</v>
      </c>
      <c r="E34" s="33">
        <v>0</v>
      </c>
      <c r="F34" s="33">
        <v>2181.0700000000002</v>
      </c>
      <c r="G34" s="142">
        <f t="shared" si="3"/>
        <v>80063.070000000007</v>
      </c>
      <c r="H34" s="142">
        <f t="shared" si="4"/>
        <v>14411.3526</v>
      </c>
      <c r="I34" s="40">
        <f t="shared" si="2"/>
        <v>94474.422600000005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77882</v>
      </c>
      <c r="E35" s="33">
        <v>0</v>
      </c>
      <c r="F35" s="33">
        <v>2181.0700000000002</v>
      </c>
      <c r="G35" s="142">
        <f t="shared" si="3"/>
        <v>80063.070000000007</v>
      </c>
      <c r="H35" s="142">
        <f t="shared" si="4"/>
        <v>14411.3526</v>
      </c>
      <c r="I35" s="40">
        <f t="shared" si="2"/>
        <v>94474.422600000005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81347</v>
      </c>
      <c r="E39" s="33">
        <v>1100</v>
      </c>
      <c r="F39" s="33">
        <v>2181.0700000000002</v>
      </c>
      <c r="G39" s="142">
        <f>D39-E39+F39</f>
        <v>82428.070000000007</v>
      </c>
      <c r="H39" s="142">
        <f>G39*18%</f>
        <v>14837.052600000001</v>
      </c>
      <c r="I39" s="40">
        <f t="shared" ref="I39:I63" si="5">D39-E39+F39+H39</f>
        <v>97265.122600000002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82197</v>
      </c>
      <c r="E40" s="33">
        <v>1100</v>
      </c>
      <c r="F40" s="33">
        <v>2181.0700000000002</v>
      </c>
      <c r="G40" s="142">
        <f>D40-E40+F40</f>
        <v>83278.070000000007</v>
      </c>
      <c r="H40" s="142">
        <f>G40*18%</f>
        <v>14990.052600000001</v>
      </c>
      <c r="I40" s="40">
        <f t="shared" si="5"/>
        <v>98268.122600000002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80497</v>
      </c>
      <c r="E42" s="33">
        <v>1100</v>
      </c>
      <c r="F42" s="33">
        <v>2181.0700000000002</v>
      </c>
      <c r="G42" s="142">
        <f>D42-E42+F42</f>
        <v>81578.070000000007</v>
      </c>
      <c r="H42" s="142">
        <f>G42*18%</f>
        <v>14684.052600000001</v>
      </c>
      <c r="I42" s="40">
        <f t="shared" si="5"/>
        <v>96262.122600000002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2181.0700000000002</v>
      </c>
      <c r="G43" s="142">
        <f>D43-E43+F43</f>
        <v>81178.070000000007</v>
      </c>
      <c r="H43" s="142">
        <f>G43*18%</f>
        <v>14612.052600000001</v>
      </c>
      <c r="I43" s="40">
        <f t="shared" si="5"/>
        <v>95790.122600000002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2181.0700000000002</v>
      </c>
      <c r="G44" s="142">
        <f>D44-E44+F44</f>
        <v>82678.070000000007</v>
      </c>
      <c r="H44" s="142">
        <f>G44*18%</f>
        <v>14882.052600000001</v>
      </c>
      <c r="I44" s="40">
        <f t="shared" si="5"/>
        <v>97560.122600000002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2181.0700000000002</v>
      </c>
      <c r="G46" s="142">
        <f>D46-E46+F46</f>
        <v>80958.070000000007</v>
      </c>
      <c r="H46" s="142">
        <f>G46*18%</f>
        <v>14572.452600000001</v>
      </c>
      <c r="I46" s="40">
        <f t="shared" si="5"/>
        <v>95530.522600000011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82887</v>
      </c>
      <c r="E48" s="33">
        <v>1100</v>
      </c>
      <c r="F48" s="33">
        <v>2181.0700000000002</v>
      </c>
      <c r="G48" s="142">
        <f>D48-E48+F48</f>
        <v>83968.07</v>
      </c>
      <c r="H48" s="142">
        <f>G48*18%</f>
        <v>15114.2526</v>
      </c>
      <c r="I48" s="40">
        <f t="shared" si="5"/>
        <v>99082.322600000014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82887</v>
      </c>
      <c r="E49" s="33">
        <v>1100</v>
      </c>
      <c r="F49" s="33">
        <v>2181.0700000000002</v>
      </c>
      <c r="G49" s="142">
        <f>D49-E49+F49</f>
        <v>83968.07</v>
      </c>
      <c r="H49" s="142">
        <f>G49*18%</f>
        <v>15114.2526</v>
      </c>
      <c r="I49" s="40">
        <f t="shared" si="5"/>
        <v>99082.322600000014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2181.0700000000002</v>
      </c>
      <c r="G50" s="142">
        <f>D50-E50+F50</f>
        <v>85348.07</v>
      </c>
      <c r="H50" s="142">
        <f>G50*18%</f>
        <v>15362.652600000001</v>
      </c>
      <c r="I50" s="40">
        <f t="shared" si="5"/>
        <v>100710.72260000001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2181.0700000000002</v>
      </c>
      <c r="G51" s="142">
        <f>D51-E51+F51</f>
        <v>85868.07</v>
      </c>
      <c r="H51" s="142">
        <f>G51*18%</f>
        <v>15456.2526</v>
      </c>
      <c r="I51" s="40">
        <f t="shared" si="5"/>
        <v>101324.32260000001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2181.0700000000002</v>
      </c>
      <c r="G52" s="142">
        <f>D52-E52+F52</f>
        <v>87778.07</v>
      </c>
      <c r="H52" s="142">
        <f>G52*18%</f>
        <v>15800.052600000001</v>
      </c>
      <c r="I52" s="40">
        <f t="shared" si="5"/>
        <v>103578.1226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2181.0700000000002</v>
      </c>
      <c r="G54" s="142">
        <f>D54-E54+F54</f>
        <v>88378.07</v>
      </c>
      <c r="H54" s="142">
        <f>G54*18%</f>
        <v>15908.052600000001</v>
      </c>
      <c r="I54" s="40">
        <f t="shared" si="5"/>
        <v>104286.1226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2181.0700000000002</v>
      </c>
      <c r="G56" s="142">
        <f t="shared" ref="G56:G63" si="6">D56-E56+F56</f>
        <v>84318.07</v>
      </c>
      <c r="H56" s="142">
        <f t="shared" ref="H56:H63" si="7">G56*18%</f>
        <v>15177.2526</v>
      </c>
      <c r="I56" s="40">
        <f t="shared" si="5"/>
        <v>99495.322600000014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90623</v>
      </c>
      <c r="E57" s="33">
        <v>1100</v>
      </c>
      <c r="F57" s="33">
        <v>2181.0700000000002</v>
      </c>
      <c r="G57" s="142">
        <f t="shared" si="6"/>
        <v>91704.07</v>
      </c>
      <c r="H57" s="142">
        <f t="shared" si="7"/>
        <v>16506.732599999999</v>
      </c>
      <c r="I57" s="40">
        <f t="shared" si="5"/>
        <v>108210.80260000001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74817</v>
      </c>
      <c r="E58" s="33">
        <v>0</v>
      </c>
      <c r="F58" s="33">
        <v>2181.0700000000002</v>
      </c>
      <c r="G58" s="142">
        <f t="shared" si="6"/>
        <v>76998.070000000007</v>
      </c>
      <c r="H58" s="142">
        <f t="shared" si="7"/>
        <v>13859.652600000001</v>
      </c>
      <c r="I58" s="40">
        <f t="shared" si="5"/>
        <v>90857.722600000008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70043</v>
      </c>
      <c r="E59" s="33">
        <v>0</v>
      </c>
      <c r="F59" s="33">
        <v>2181.0700000000002</v>
      </c>
      <c r="G59" s="142">
        <f t="shared" si="6"/>
        <v>72224.070000000007</v>
      </c>
      <c r="H59" s="142">
        <f t="shared" si="7"/>
        <v>13000.332600000002</v>
      </c>
      <c r="I59" s="40">
        <f t="shared" si="5"/>
        <v>85224.402600000001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2181.0700000000002</v>
      </c>
      <c r="G60" s="142">
        <f t="shared" si="6"/>
        <v>77598.070000000007</v>
      </c>
      <c r="H60" s="142">
        <f t="shared" si="7"/>
        <v>13967.652600000001</v>
      </c>
      <c r="I60" s="40">
        <f t="shared" si="5"/>
        <v>91565.722600000008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73467</v>
      </c>
      <c r="E61" s="33">
        <v>0</v>
      </c>
      <c r="F61" s="33">
        <v>2181.0700000000002</v>
      </c>
      <c r="G61" s="142">
        <f t="shared" si="6"/>
        <v>75648.070000000007</v>
      </c>
      <c r="H61" s="142">
        <f t="shared" si="7"/>
        <v>13616.652600000001</v>
      </c>
      <c r="I61" s="40">
        <f t="shared" si="5"/>
        <v>89264.722600000008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77757</v>
      </c>
      <c r="E62" s="33">
        <v>0</v>
      </c>
      <c r="F62" s="33">
        <v>2181.0700000000002</v>
      </c>
      <c r="G62" s="142">
        <f t="shared" si="6"/>
        <v>79938.070000000007</v>
      </c>
      <c r="H62" s="142">
        <f t="shared" si="7"/>
        <v>14388.8526</v>
      </c>
      <c r="I62" s="40">
        <f t="shared" si="5"/>
        <v>94326.922600000005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77467</v>
      </c>
      <c r="E63" s="63">
        <v>0</v>
      </c>
      <c r="F63" s="33">
        <v>2181.0700000000002</v>
      </c>
      <c r="G63" s="142">
        <f t="shared" si="6"/>
        <v>79648.070000000007</v>
      </c>
      <c r="H63" s="142">
        <f t="shared" si="7"/>
        <v>14336.652600000001</v>
      </c>
      <c r="I63" s="40">
        <f t="shared" si="5"/>
        <v>93984.722600000008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2181.0700000000002</v>
      </c>
      <c r="G67" s="142">
        <f t="shared" ref="G67:G77" si="8">D67-E67+F67</f>
        <v>82378.070000000007</v>
      </c>
      <c r="H67" s="142">
        <f t="shared" ref="H67:H77" si="9">G67*18%</f>
        <v>14828.052600000001</v>
      </c>
      <c r="I67" s="40">
        <f t="shared" ref="I67:I77" si="10">D67-E67+F67+H67</f>
        <v>97206.122600000002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2181.0700000000002</v>
      </c>
      <c r="G68" s="142">
        <f t="shared" si="8"/>
        <v>82828.070000000007</v>
      </c>
      <c r="H68" s="142">
        <f t="shared" si="9"/>
        <v>14909.052600000001</v>
      </c>
      <c r="I68" s="40">
        <f t="shared" si="10"/>
        <v>97737.122600000002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2181.0700000000002</v>
      </c>
      <c r="G69" s="142">
        <f t="shared" si="8"/>
        <v>83328.070000000007</v>
      </c>
      <c r="H69" s="142">
        <f t="shared" si="9"/>
        <v>14999.052600000001</v>
      </c>
      <c r="I69" s="40">
        <f t="shared" si="10"/>
        <v>98327.122600000002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2181.0700000000002</v>
      </c>
      <c r="G70" s="142">
        <f t="shared" si="8"/>
        <v>86178.07</v>
      </c>
      <c r="H70" s="142">
        <f t="shared" si="9"/>
        <v>15512.052600000001</v>
      </c>
      <c r="I70" s="40">
        <f t="shared" si="10"/>
        <v>101690.1226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2181.0700000000002</v>
      </c>
      <c r="G71" s="142">
        <f t="shared" si="8"/>
        <v>86178.07</v>
      </c>
      <c r="H71" s="142">
        <f t="shared" si="9"/>
        <v>15512.052600000001</v>
      </c>
      <c r="I71" s="40">
        <f t="shared" si="10"/>
        <v>101690.1226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2181.0700000000002</v>
      </c>
      <c r="G72" s="142">
        <f t="shared" si="8"/>
        <v>87968.07</v>
      </c>
      <c r="H72" s="142">
        <f t="shared" si="9"/>
        <v>15834.2526</v>
      </c>
      <c r="I72" s="40">
        <f t="shared" si="10"/>
        <v>103802.32260000001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2181.0700000000002</v>
      </c>
      <c r="G73" s="142">
        <f t="shared" si="8"/>
        <v>87328.07</v>
      </c>
      <c r="H73" s="142">
        <f t="shared" si="9"/>
        <v>15719.052600000001</v>
      </c>
      <c r="I73" s="40">
        <f t="shared" si="10"/>
        <v>103047.1226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2181.0700000000002</v>
      </c>
      <c r="G74" s="142">
        <f t="shared" si="8"/>
        <v>87628.07</v>
      </c>
      <c r="H74" s="142">
        <f t="shared" si="9"/>
        <v>15773.052600000001</v>
      </c>
      <c r="I74" s="40">
        <f t="shared" si="10"/>
        <v>103401.1226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2181.0700000000002</v>
      </c>
      <c r="G75" s="142">
        <f t="shared" si="8"/>
        <v>76148.070000000007</v>
      </c>
      <c r="H75" s="142">
        <f t="shared" si="9"/>
        <v>13706.652600000001</v>
      </c>
      <c r="I75" s="40">
        <f t="shared" si="10"/>
        <v>89854.722600000008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2181.0700000000002</v>
      </c>
      <c r="G76" s="142">
        <f t="shared" si="8"/>
        <v>80148.070000000007</v>
      </c>
      <c r="H76" s="142">
        <f t="shared" si="9"/>
        <v>14426.652600000001</v>
      </c>
      <c r="I76" s="40">
        <f t="shared" si="10"/>
        <v>94574.722600000008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2181.0700000000002</v>
      </c>
      <c r="G77" s="142">
        <f t="shared" si="8"/>
        <v>76598.070000000007</v>
      </c>
      <c r="H77" s="142">
        <f t="shared" si="9"/>
        <v>13787.652600000001</v>
      </c>
      <c r="I77" s="40">
        <f t="shared" si="10"/>
        <v>90385.722600000008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D80" sqref="D8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190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85350</v>
      </c>
      <c r="E9" s="33">
        <v>1100</v>
      </c>
      <c r="F9" s="33">
        <v>1687.45</v>
      </c>
      <c r="G9" s="142">
        <f>D9-E9+F9</f>
        <v>85937.45</v>
      </c>
      <c r="H9" s="142">
        <f>G9*18%</f>
        <v>15468.740999999998</v>
      </c>
      <c r="I9" s="40">
        <f>D9-E9+F9+H9</f>
        <v>101406.19099999999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85350</v>
      </c>
      <c r="E10" s="33">
        <v>1100</v>
      </c>
      <c r="F10" s="33">
        <v>1687.45</v>
      </c>
      <c r="G10" s="142">
        <f>D10-E10+F10</f>
        <v>85937.45</v>
      </c>
      <c r="H10" s="142">
        <f>G10*18%</f>
        <v>15468.740999999998</v>
      </c>
      <c r="I10" s="40">
        <f t="shared" ref="I10:I31" si="0">D10-E10+F10+H10</f>
        <v>101406.19099999999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85900</v>
      </c>
      <c r="E11" s="33">
        <v>1100</v>
      </c>
      <c r="F11" s="33">
        <v>1687.45</v>
      </c>
      <c r="G11" s="142">
        <f>D11-E11+F11</f>
        <v>86487.45</v>
      </c>
      <c r="H11" s="142">
        <f>G11*18%</f>
        <v>15567.740999999998</v>
      </c>
      <c r="I11" s="40">
        <f t="shared" si="0"/>
        <v>102055.19099999999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86200</v>
      </c>
      <c r="E12" s="33">
        <v>1100</v>
      </c>
      <c r="F12" s="33">
        <v>1687.45</v>
      </c>
      <c r="G12" s="142">
        <f>D12-E12+F12</f>
        <v>86787.45</v>
      </c>
      <c r="H12" s="142">
        <f>G12*18%</f>
        <v>15621.740999999998</v>
      </c>
      <c r="I12" s="40">
        <f t="shared" si="0"/>
        <v>102409.19099999999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86000</v>
      </c>
      <c r="E13" s="33">
        <v>1100</v>
      </c>
      <c r="F13" s="33">
        <v>1687.45</v>
      </c>
      <c r="G13" s="142">
        <f>D13-E13+F13</f>
        <v>86587.45</v>
      </c>
      <c r="H13" s="142">
        <f>G13*18%</f>
        <v>15585.740999999998</v>
      </c>
      <c r="I13" s="40">
        <f t="shared" si="0"/>
        <v>102173.19099999999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87000</v>
      </c>
      <c r="E15" s="33">
        <v>1100</v>
      </c>
      <c r="F15" s="33">
        <v>1687.45</v>
      </c>
      <c r="G15" s="142">
        <f t="shared" ref="G15:G20" si="1">D15-E15+F15</f>
        <v>87587.45</v>
      </c>
      <c r="H15" s="142">
        <f t="shared" ref="H15:H20" si="2">G15*18%</f>
        <v>15765.740999999998</v>
      </c>
      <c r="I15" s="40">
        <f t="shared" si="0"/>
        <v>103353.19099999999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89850</v>
      </c>
      <c r="E16" s="33">
        <v>1100</v>
      </c>
      <c r="F16" s="33">
        <v>1687.45</v>
      </c>
      <c r="G16" s="142">
        <f t="shared" si="1"/>
        <v>90437.45</v>
      </c>
      <c r="H16" s="142">
        <f t="shared" si="2"/>
        <v>16278.740999999998</v>
      </c>
      <c r="I16" s="40">
        <f t="shared" si="0"/>
        <v>106716.19099999999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89850</v>
      </c>
      <c r="E17" s="33">
        <v>1100</v>
      </c>
      <c r="F17" s="33">
        <v>1687.45</v>
      </c>
      <c r="G17" s="142">
        <f t="shared" si="1"/>
        <v>90437.45</v>
      </c>
      <c r="H17" s="142">
        <f t="shared" si="2"/>
        <v>16278.740999999998</v>
      </c>
      <c r="I17" s="40">
        <f t="shared" si="0"/>
        <v>106716.19099999999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89850</v>
      </c>
      <c r="E18" s="33">
        <v>1100</v>
      </c>
      <c r="F18" s="33">
        <v>1687.45</v>
      </c>
      <c r="G18" s="142">
        <f t="shared" si="1"/>
        <v>90437.45</v>
      </c>
      <c r="H18" s="142">
        <f t="shared" si="2"/>
        <v>16278.740999999998</v>
      </c>
      <c r="I18" s="40">
        <f t="shared" si="0"/>
        <v>106716.19099999999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89200</v>
      </c>
      <c r="E19" s="33">
        <v>1100</v>
      </c>
      <c r="F19" s="33">
        <v>1687.45</v>
      </c>
      <c r="G19" s="142">
        <f t="shared" si="1"/>
        <v>89787.45</v>
      </c>
      <c r="H19" s="142">
        <f t="shared" si="2"/>
        <v>16161.740999999998</v>
      </c>
      <c r="I19" s="40">
        <f t="shared" si="0"/>
        <v>105949.19099999999</v>
      </c>
    </row>
    <row r="20" spans="1:9" s="41" customFormat="1" ht="15.75" x14ac:dyDescent="0.25">
      <c r="A20" s="209" t="s">
        <v>27</v>
      </c>
      <c r="B20" s="210" t="s">
        <v>28</v>
      </c>
      <c r="C20" s="211" t="s">
        <v>20</v>
      </c>
      <c r="D20" s="33">
        <v>90250</v>
      </c>
      <c r="E20" s="33">
        <v>1100</v>
      </c>
      <c r="F20" s="33">
        <v>1687.45</v>
      </c>
      <c r="G20" s="142">
        <f t="shared" si="1"/>
        <v>90837.45</v>
      </c>
      <c r="H20" s="142">
        <f t="shared" si="2"/>
        <v>16350.740999999998</v>
      </c>
      <c r="I20" s="40">
        <f t="shared" ref="I20" si="3">D20-E20+F20+H20</f>
        <v>107188.19099999999</v>
      </c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97560</v>
      </c>
      <c r="E21" s="33">
        <v>1100</v>
      </c>
      <c r="F21" s="33">
        <v>1687.45</v>
      </c>
      <c r="G21" s="142">
        <f t="shared" ref="G21:G31" si="4">D21-E21+F21</f>
        <v>98147.45</v>
      </c>
      <c r="H21" s="142">
        <f t="shared" ref="H21:H31" si="5">G21*18%</f>
        <v>17666.540999999997</v>
      </c>
      <c r="I21" s="40">
        <f t="shared" si="0"/>
        <v>115813.99099999999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86760</v>
      </c>
      <c r="E22" s="33">
        <v>1100</v>
      </c>
      <c r="F22" s="33">
        <v>1687.45</v>
      </c>
      <c r="G22" s="142">
        <f t="shared" si="4"/>
        <v>87347.45</v>
      </c>
      <c r="H22" s="142">
        <f t="shared" si="5"/>
        <v>15722.540999999999</v>
      </c>
      <c r="I22" s="40">
        <f t="shared" si="0"/>
        <v>103069.99099999999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90110</v>
      </c>
      <c r="E23" s="33">
        <v>1100</v>
      </c>
      <c r="F23" s="33">
        <v>1687.45</v>
      </c>
      <c r="G23" s="142">
        <f t="shared" si="4"/>
        <v>90697.45</v>
      </c>
      <c r="H23" s="142">
        <f t="shared" si="5"/>
        <v>16325.540999999999</v>
      </c>
      <c r="I23" s="40">
        <f t="shared" si="0"/>
        <v>107022.99099999999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96610</v>
      </c>
      <c r="E24" s="33">
        <v>1100</v>
      </c>
      <c r="F24" s="33">
        <v>1687.45</v>
      </c>
      <c r="G24" s="142">
        <f t="shared" si="4"/>
        <v>97197.45</v>
      </c>
      <c r="H24" s="142">
        <f t="shared" si="5"/>
        <v>17495.540999999997</v>
      </c>
      <c r="I24" s="40">
        <f t="shared" si="0"/>
        <v>114692.99099999999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87080</v>
      </c>
      <c r="E25" s="33">
        <v>1100</v>
      </c>
      <c r="F25" s="33">
        <v>1687.45</v>
      </c>
      <c r="G25" s="142">
        <f t="shared" si="4"/>
        <v>87667.45</v>
      </c>
      <c r="H25" s="142">
        <f t="shared" si="5"/>
        <v>15780.141</v>
      </c>
      <c r="I25" s="40">
        <f t="shared" si="0"/>
        <v>103447.591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86860</v>
      </c>
      <c r="E26" s="33">
        <v>1100</v>
      </c>
      <c r="F26" s="33">
        <v>1687.45</v>
      </c>
      <c r="G26" s="142">
        <f t="shared" si="4"/>
        <v>87447.45</v>
      </c>
      <c r="H26" s="142">
        <f t="shared" si="5"/>
        <v>15740.540999999999</v>
      </c>
      <c r="I26" s="40">
        <f t="shared" si="0"/>
        <v>103187.99099999999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88360</v>
      </c>
      <c r="E27" s="33">
        <v>1100</v>
      </c>
      <c r="F27" s="33">
        <v>1687.45</v>
      </c>
      <c r="G27" s="142">
        <f t="shared" si="4"/>
        <v>88947.45</v>
      </c>
      <c r="H27" s="142">
        <f t="shared" si="5"/>
        <v>16010.540999999999</v>
      </c>
      <c r="I27" s="40">
        <f t="shared" si="0"/>
        <v>104957.99099999999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87040</v>
      </c>
      <c r="E28" s="33">
        <v>1100</v>
      </c>
      <c r="F28" s="33">
        <v>1687.45</v>
      </c>
      <c r="G28" s="142">
        <f t="shared" si="4"/>
        <v>87627.45</v>
      </c>
      <c r="H28" s="142">
        <f t="shared" si="5"/>
        <v>15772.940999999999</v>
      </c>
      <c r="I28" s="40">
        <f t="shared" si="0"/>
        <v>103400.391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88060</v>
      </c>
      <c r="E29" s="33">
        <v>1100</v>
      </c>
      <c r="F29" s="33">
        <v>1687.45</v>
      </c>
      <c r="G29" s="142">
        <f t="shared" si="4"/>
        <v>88647.45</v>
      </c>
      <c r="H29" s="142">
        <f t="shared" si="5"/>
        <v>15956.540999999999</v>
      </c>
      <c r="I29" s="40">
        <f t="shared" si="0"/>
        <v>104603.99099999999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87360</v>
      </c>
      <c r="E30" s="33">
        <v>1100</v>
      </c>
      <c r="F30" s="33">
        <v>1687.45</v>
      </c>
      <c r="G30" s="142">
        <f t="shared" si="4"/>
        <v>87947.45</v>
      </c>
      <c r="H30" s="142">
        <f t="shared" si="5"/>
        <v>15830.540999999999</v>
      </c>
      <c r="I30" s="40">
        <f t="shared" si="0"/>
        <v>103777.99099999999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86890</v>
      </c>
      <c r="E31" s="33">
        <v>1100</v>
      </c>
      <c r="F31" s="33">
        <v>1687.45</v>
      </c>
      <c r="G31" s="142">
        <f t="shared" si="4"/>
        <v>87477.45</v>
      </c>
      <c r="H31" s="142">
        <f t="shared" si="5"/>
        <v>15745.940999999999</v>
      </c>
      <c r="I31" s="40">
        <f t="shared" si="0"/>
        <v>103223.391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81835</v>
      </c>
      <c r="E42" s="33">
        <v>1100</v>
      </c>
      <c r="F42" s="33">
        <v>1687.45</v>
      </c>
      <c r="G42" s="142">
        <f t="shared" ref="G42:G43" si="6">D42-E42+F42</f>
        <v>82422.45</v>
      </c>
      <c r="H42" s="142">
        <f t="shared" ref="H42:H43" si="7">G42*18%</f>
        <v>14836.040999999999</v>
      </c>
      <c r="I42" s="40">
        <f t="shared" ref="I42:I49" si="8">D42-E42+F42+H42</f>
        <v>97258.490999999995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81385</v>
      </c>
      <c r="E43" s="33">
        <v>1100</v>
      </c>
      <c r="F43" s="33">
        <v>1687.45</v>
      </c>
      <c r="G43" s="142">
        <f t="shared" si="6"/>
        <v>81972.45</v>
      </c>
      <c r="H43" s="142">
        <f t="shared" si="7"/>
        <v>14755.040999999999</v>
      </c>
      <c r="I43" s="40">
        <f t="shared" si="8"/>
        <v>96727.490999999995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81615</v>
      </c>
      <c r="E46" s="33">
        <v>1100</v>
      </c>
      <c r="F46" s="33">
        <v>1687.45</v>
      </c>
      <c r="G46" s="142">
        <f>D46-E46+F46</f>
        <v>82202.45</v>
      </c>
      <c r="H46" s="142">
        <f>G46*18%</f>
        <v>14796.440999999999</v>
      </c>
      <c r="I46" s="40">
        <f t="shared" si="8"/>
        <v>96998.891000000003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83925</v>
      </c>
      <c r="E48" s="33">
        <v>1100</v>
      </c>
      <c r="F48" s="33">
        <v>1687.45</v>
      </c>
      <c r="G48" s="142">
        <f t="shared" ref="G48:G49" si="9">D48-E48+F48</f>
        <v>84512.45</v>
      </c>
      <c r="H48" s="142">
        <f t="shared" ref="H48:H49" si="10">G48*18%</f>
        <v>15212.240999999998</v>
      </c>
      <c r="I48" s="40">
        <f t="shared" si="8"/>
        <v>99724.690999999992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83925</v>
      </c>
      <c r="E49" s="33">
        <v>1100</v>
      </c>
      <c r="F49" s="33">
        <v>1687.45</v>
      </c>
      <c r="G49" s="142">
        <f t="shared" si="9"/>
        <v>84512.45</v>
      </c>
      <c r="H49" s="142">
        <f t="shared" si="10"/>
        <v>15212.240999999998</v>
      </c>
      <c r="I49" s="40">
        <f t="shared" si="8"/>
        <v>99724.690999999992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82135</v>
      </c>
      <c r="E67" s="33">
        <v>1100</v>
      </c>
      <c r="F67" s="33">
        <v>1687.45</v>
      </c>
      <c r="G67" s="142">
        <f t="shared" ref="G67:G70" si="11">D67-E67+F67</f>
        <v>82722.45</v>
      </c>
      <c r="H67" s="142">
        <f t="shared" ref="H67:H70" si="12">G67*18%</f>
        <v>14890.040999999999</v>
      </c>
      <c r="I67" s="40">
        <f t="shared" ref="I67:I70" si="13">D67-E67+F67+H67</f>
        <v>97612.490999999995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82685</v>
      </c>
      <c r="E68" s="33">
        <v>1100</v>
      </c>
      <c r="F68" s="33">
        <v>1687.45</v>
      </c>
      <c r="G68" s="142">
        <f t="shared" si="11"/>
        <v>83272.45</v>
      </c>
      <c r="H68" s="142">
        <f t="shared" si="12"/>
        <v>14989.040999999999</v>
      </c>
      <c r="I68" s="40">
        <f t="shared" si="13"/>
        <v>98261.490999999995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83185</v>
      </c>
      <c r="E69" s="33">
        <v>1100</v>
      </c>
      <c r="F69" s="33">
        <v>1687.45</v>
      </c>
      <c r="G69" s="142">
        <f t="shared" si="11"/>
        <v>83772.45</v>
      </c>
      <c r="H69" s="142">
        <f t="shared" si="12"/>
        <v>15079.040999999999</v>
      </c>
      <c r="I69" s="40">
        <f t="shared" si="13"/>
        <v>98851.490999999995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85835</v>
      </c>
      <c r="E70" s="33">
        <v>1100</v>
      </c>
      <c r="F70" s="33">
        <v>1687.45</v>
      </c>
      <c r="G70" s="142">
        <f t="shared" si="11"/>
        <v>86422.45</v>
      </c>
      <c r="H70" s="142">
        <f t="shared" si="12"/>
        <v>15556.040999999999</v>
      </c>
      <c r="I70" s="40">
        <f t="shared" si="13"/>
        <v>101978.49099999999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88385</v>
      </c>
      <c r="E74" s="33">
        <v>1100</v>
      </c>
      <c r="F74" s="33">
        <v>1687.45</v>
      </c>
      <c r="G74" s="142">
        <f t="shared" ref="G74" si="14">D74-E74+F74</f>
        <v>88972.45</v>
      </c>
      <c r="H74" s="142">
        <f t="shared" ref="H74" si="15">G74*18%</f>
        <v>16015.040999999999</v>
      </c>
      <c r="I74" s="40">
        <f t="shared" ref="I74" si="16">D74-E74+F74+H74</f>
        <v>104987.49099999999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6" zoomScaleNormal="100" workbookViewId="0">
      <selection activeCell="D50" sqref="D5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191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85614</v>
      </c>
      <c r="E9" s="33">
        <v>1100</v>
      </c>
      <c r="F9" s="33">
        <v>1439.15</v>
      </c>
      <c r="G9" s="142">
        <f t="shared" ref="G9:G10" si="0">D9-E9+F9</f>
        <v>85953.15</v>
      </c>
      <c r="H9" s="142">
        <f t="shared" ref="H9:H10" si="1">G9*18%</f>
        <v>15471.566999999999</v>
      </c>
      <c r="I9" s="40">
        <f>D9-E9+F9+H9</f>
        <v>101424.71699999999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85614</v>
      </c>
      <c r="E10" s="33">
        <v>1100</v>
      </c>
      <c r="F10" s="33">
        <v>1439.15</v>
      </c>
      <c r="G10" s="142">
        <f t="shared" si="0"/>
        <v>85953.15</v>
      </c>
      <c r="H10" s="142">
        <f t="shared" si="1"/>
        <v>15471.566999999999</v>
      </c>
      <c r="I10" s="40">
        <f t="shared" ref="I10:I15" si="2">D10-E10+F10+H10</f>
        <v>101424.71699999999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86364</v>
      </c>
      <c r="E13" s="33">
        <v>1100</v>
      </c>
      <c r="F13" s="33">
        <v>1439.15</v>
      </c>
      <c r="G13" s="142">
        <f t="shared" ref="G13" si="3">D13-E13+F13</f>
        <v>86703.15</v>
      </c>
      <c r="H13" s="142">
        <f t="shared" ref="H13" si="4">G13*18%</f>
        <v>15606.566999999999</v>
      </c>
      <c r="I13" s="40">
        <f t="shared" si="2"/>
        <v>102309.71699999999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87364</v>
      </c>
      <c r="E15" s="33">
        <v>1100</v>
      </c>
      <c r="F15" s="33">
        <v>1439.15</v>
      </c>
      <c r="G15" s="142">
        <f t="shared" ref="G15" si="5">D15-E15+F15</f>
        <v>87703.15</v>
      </c>
      <c r="H15" s="142">
        <f t="shared" ref="H15" si="6">G15*18%</f>
        <v>15786.566999999999</v>
      </c>
      <c r="I15" s="40">
        <f t="shared" si="2"/>
        <v>103489.71699999999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82399</v>
      </c>
      <c r="E39" s="33">
        <v>1100</v>
      </c>
      <c r="F39" s="33">
        <v>1439.15</v>
      </c>
      <c r="G39" s="142">
        <f t="shared" ref="G39:G40" si="7">D39-E39+F39</f>
        <v>82738.149999999994</v>
      </c>
      <c r="H39" s="142">
        <f t="shared" ref="H39:H40" si="8">G39*18%</f>
        <v>14892.866999999998</v>
      </c>
      <c r="I39" s="40">
        <f t="shared" ref="I39:I49" si="9">D39-E39+F39+H39</f>
        <v>97631.016999999993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82249</v>
      </c>
      <c r="E40" s="33">
        <v>1100</v>
      </c>
      <c r="F40" s="33">
        <v>1439.15</v>
      </c>
      <c r="G40" s="142">
        <f t="shared" si="7"/>
        <v>82588.149999999994</v>
      </c>
      <c r="H40" s="142">
        <f t="shared" si="8"/>
        <v>14865.866999999998</v>
      </c>
      <c r="I40" s="40">
        <f t="shared" si="9"/>
        <v>97454.016999999993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82349</v>
      </c>
      <c r="E42" s="33">
        <v>1100</v>
      </c>
      <c r="F42" s="33">
        <v>1439.15</v>
      </c>
      <c r="G42" s="142">
        <f t="shared" ref="G42:G43" si="10">D42-E42+F42</f>
        <v>82688.149999999994</v>
      </c>
      <c r="H42" s="142">
        <f t="shared" ref="H42:H43" si="11">G42*18%</f>
        <v>14883.866999999998</v>
      </c>
      <c r="I42" s="40">
        <f t="shared" si="9"/>
        <v>97572.016999999993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81899</v>
      </c>
      <c r="E43" s="33">
        <v>1100</v>
      </c>
      <c r="F43" s="33">
        <v>1439.15</v>
      </c>
      <c r="G43" s="142">
        <f t="shared" si="10"/>
        <v>82238.149999999994</v>
      </c>
      <c r="H43" s="142">
        <f t="shared" si="11"/>
        <v>14802.866999999998</v>
      </c>
      <c r="I43" s="40">
        <f t="shared" si="9"/>
        <v>97041.016999999993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84389</v>
      </c>
      <c r="E48" s="33">
        <v>1100</v>
      </c>
      <c r="F48" s="33">
        <v>1439.15</v>
      </c>
      <c r="G48" s="142">
        <f t="shared" ref="G48:G49" si="12">D48-E48+F48</f>
        <v>84728.15</v>
      </c>
      <c r="H48" s="142">
        <f t="shared" ref="H48:H49" si="13">G48*18%</f>
        <v>15251.066999999999</v>
      </c>
      <c r="I48" s="40">
        <f t="shared" si="9"/>
        <v>99979.21699999999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84389</v>
      </c>
      <c r="E49" s="33">
        <v>1100</v>
      </c>
      <c r="F49" s="33">
        <v>1439.15</v>
      </c>
      <c r="G49" s="142">
        <f t="shared" si="12"/>
        <v>84728.15</v>
      </c>
      <c r="H49" s="142">
        <f t="shared" si="13"/>
        <v>15251.066999999999</v>
      </c>
      <c r="I49" s="40">
        <f t="shared" si="9"/>
        <v>99979.21699999999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86149</v>
      </c>
      <c r="E70" s="33">
        <v>1100</v>
      </c>
      <c r="F70" s="33">
        <v>1439.15</v>
      </c>
      <c r="G70" s="142">
        <f t="shared" ref="G70:G74" si="14">D70-E70+F70</f>
        <v>86488.15</v>
      </c>
      <c r="H70" s="142">
        <f t="shared" ref="H70:H74" si="15">G70*18%</f>
        <v>15567.866999999998</v>
      </c>
      <c r="I70" s="40">
        <f t="shared" ref="I70:I74" si="16">D70-E70+F70+H70</f>
        <v>102056.01699999999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85949</v>
      </c>
      <c r="E71" s="33">
        <v>1100</v>
      </c>
      <c r="F71" s="33">
        <v>1439.15</v>
      </c>
      <c r="G71" s="142">
        <f t="shared" si="14"/>
        <v>86288.15</v>
      </c>
      <c r="H71" s="142">
        <f t="shared" si="15"/>
        <v>15531.866999999998</v>
      </c>
      <c r="I71" s="40">
        <f t="shared" si="16"/>
        <v>101820.01699999999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87739</v>
      </c>
      <c r="E72" s="33">
        <v>1100</v>
      </c>
      <c r="F72" s="33">
        <v>1439.15</v>
      </c>
      <c r="G72" s="142">
        <f t="shared" si="14"/>
        <v>88078.15</v>
      </c>
      <c r="H72" s="142">
        <f t="shared" si="15"/>
        <v>15854.066999999999</v>
      </c>
      <c r="I72" s="40">
        <f t="shared" si="16"/>
        <v>103932.21699999999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88699</v>
      </c>
      <c r="E74" s="33">
        <v>1100</v>
      </c>
      <c r="F74" s="33">
        <v>1439.15</v>
      </c>
      <c r="G74" s="142">
        <f t="shared" si="14"/>
        <v>89038.15</v>
      </c>
      <c r="H74" s="142">
        <f t="shared" si="15"/>
        <v>16026.866999999998</v>
      </c>
      <c r="I74" s="40">
        <f t="shared" si="16"/>
        <v>105065.01699999999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2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194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85355</v>
      </c>
      <c r="E9" s="33">
        <v>1100</v>
      </c>
      <c r="F9" s="33">
        <v>2134.39</v>
      </c>
      <c r="G9" s="142">
        <f t="shared" ref="G9:G10" si="0">D9-E9+F9</f>
        <v>86389.39</v>
      </c>
      <c r="H9" s="142">
        <f t="shared" ref="H9:H10" si="1">G9*18%</f>
        <v>15550.090199999999</v>
      </c>
      <c r="I9" s="40">
        <f>D9-E9+F9+H9</f>
        <v>101939.48019999999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85355</v>
      </c>
      <c r="E10" s="33">
        <v>1100</v>
      </c>
      <c r="F10" s="33">
        <v>2134.39</v>
      </c>
      <c r="G10" s="142">
        <f t="shared" si="0"/>
        <v>86389.39</v>
      </c>
      <c r="H10" s="142">
        <f t="shared" si="1"/>
        <v>15550.090199999999</v>
      </c>
      <c r="I10" s="40">
        <f t="shared" ref="I10:I35" si="2">D10-E10+F10+H10</f>
        <v>101939.48019999999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86055</v>
      </c>
      <c r="E13" s="33">
        <v>1100</v>
      </c>
      <c r="F13" s="33">
        <v>2134.39</v>
      </c>
      <c r="G13" s="142">
        <f t="shared" ref="G13" si="3">D13-E13+F13</f>
        <v>87089.39</v>
      </c>
      <c r="H13" s="142">
        <f t="shared" ref="H13" si="4">G13*18%</f>
        <v>15676.090199999999</v>
      </c>
      <c r="I13" s="40">
        <f t="shared" si="2"/>
        <v>102765.48019999999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87305</v>
      </c>
      <c r="E15" s="33">
        <v>1100</v>
      </c>
      <c r="F15" s="33">
        <v>2134.39</v>
      </c>
      <c r="G15" s="142">
        <f t="shared" ref="G15" si="5">D15-E15+F15</f>
        <v>88339.39</v>
      </c>
      <c r="H15" s="142">
        <f t="shared" ref="H15" si="6">G15*18%</f>
        <v>15901.090199999999</v>
      </c>
      <c r="I15" s="40">
        <f t="shared" si="2"/>
        <v>104240.48019999999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89055</v>
      </c>
      <c r="E19" s="33">
        <v>1100</v>
      </c>
      <c r="F19" s="33">
        <v>2134.39</v>
      </c>
      <c r="G19" s="142">
        <f t="shared" ref="G19" si="7">D19-E19+F19</f>
        <v>90089.39</v>
      </c>
      <c r="H19" s="142">
        <f t="shared" ref="H19:H35" si="8">G19*18%</f>
        <v>16216.090199999999</v>
      </c>
      <c r="I19" s="40">
        <f t="shared" si="2"/>
        <v>106305.48019999999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97165</v>
      </c>
      <c r="E21" s="33">
        <v>1100</v>
      </c>
      <c r="F21" s="33">
        <v>2134.39</v>
      </c>
      <c r="G21" s="142">
        <f t="shared" ref="G21:G35" si="9">D21-E21+F21</f>
        <v>98199.39</v>
      </c>
      <c r="H21" s="142">
        <f t="shared" si="8"/>
        <v>17675.890199999998</v>
      </c>
      <c r="I21" s="40">
        <f t="shared" si="2"/>
        <v>115875.28019999999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86615</v>
      </c>
      <c r="E22" s="33">
        <v>1100</v>
      </c>
      <c r="F22" s="33">
        <v>2134.39</v>
      </c>
      <c r="G22" s="142">
        <f t="shared" si="9"/>
        <v>87649.39</v>
      </c>
      <c r="H22" s="142">
        <f t="shared" si="8"/>
        <v>15776.8902</v>
      </c>
      <c r="I22" s="40">
        <f t="shared" si="2"/>
        <v>103426.28019999999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90465</v>
      </c>
      <c r="E23" s="33">
        <v>1100</v>
      </c>
      <c r="F23" s="33">
        <v>2134.39</v>
      </c>
      <c r="G23" s="142">
        <f t="shared" si="9"/>
        <v>91499.39</v>
      </c>
      <c r="H23" s="142">
        <f t="shared" si="8"/>
        <v>16469.890199999998</v>
      </c>
      <c r="I23" s="40">
        <f t="shared" si="2"/>
        <v>107969.28019999999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96515</v>
      </c>
      <c r="E24" s="33">
        <v>1100</v>
      </c>
      <c r="F24" s="33">
        <v>2134.39</v>
      </c>
      <c r="G24" s="142">
        <f t="shared" si="9"/>
        <v>97549.39</v>
      </c>
      <c r="H24" s="142">
        <f t="shared" si="8"/>
        <v>17558.890199999998</v>
      </c>
      <c r="I24" s="40">
        <f t="shared" si="2"/>
        <v>115108.28019999999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86035</v>
      </c>
      <c r="E25" s="33">
        <v>1100</v>
      </c>
      <c r="F25" s="33">
        <v>2134.39</v>
      </c>
      <c r="G25" s="142">
        <f t="shared" si="9"/>
        <v>87069.39</v>
      </c>
      <c r="H25" s="142">
        <f t="shared" si="8"/>
        <v>15672.4902</v>
      </c>
      <c r="I25" s="40">
        <f t="shared" si="2"/>
        <v>102741.8802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86565</v>
      </c>
      <c r="E26" s="33">
        <v>1100</v>
      </c>
      <c r="F26" s="33">
        <v>2134.39</v>
      </c>
      <c r="G26" s="142">
        <f t="shared" si="9"/>
        <v>87599.39</v>
      </c>
      <c r="H26" s="142">
        <f t="shared" si="8"/>
        <v>15767.8902</v>
      </c>
      <c r="I26" s="40">
        <f t="shared" si="2"/>
        <v>103367.28019999999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87715</v>
      </c>
      <c r="E27" s="33">
        <v>1100</v>
      </c>
      <c r="F27" s="33">
        <v>2134.39</v>
      </c>
      <c r="G27" s="142">
        <f t="shared" si="9"/>
        <v>88749.39</v>
      </c>
      <c r="H27" s="142">
        <f t="shared" si="8"/>
        <v>15974.8902</v>
      </c>
      <c r="I27" s="40">
        <f t="shared" si="2"/>
        <v>104724.28019999999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86395</v>
      </c>
      <c r="E28" s="33">
        <v>1100</v>
      </c>
      <c r="F28" s="33">
        <v>2134.39</v>
      </c>
      <c r="G28" s="142">
        <f t="shared" si="9"/>
        <v>87429.39</v>
      </c>
      <c r="H28" s="142">
        <f t="shared" si="8"/>
        <v>15737.290199999999</v>
      </c>
      <c r="I28" s="40">
        <f t="shared" si="2"/>
        <v>103166.6802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87315</v>
      </c>
      <c r="E29" s="33">
        <v>1100</v>
      </c>
      <c r="F29" s="33">
        <v>2134.39</v>
      </c>
      <c r="G29" s="142">
        <f t="shared" si="9"/>
        <v>88349.39</v>
      </c>
      <c r="H29" s="142">
        <f t="shared" si="8"/>
        <v>15902.8902</v>
      </c>
      <c r="I29" s="40">
        <f t="shared" si="2"/>
        <v>104252.28019999999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87065</v>
      </c>
      <c r="E30" s="33">
        <v>1100</v>
      </c>
      <c r="F30" s="33">
        <v>2134.39</v>
      </c>
      <c r="G30" s="142">
        <f t="shared" si="9"/>
        <v>88099.39</v>
      </c>
      <c r="H30" s="142">
        <f t="shared" si="8"/>
        <v>15857.8902</v>
      </c>
      <c r="I30" s="40">
        <f t="shared" si="2"/>
        <v>103957.28019999999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85195</v>
      </c>
      <c r="E31" s="33">
        <v>1100</v>
      </c>
      <c r="F31" s="33">
        <v>2134.39</v>
      </c>
      <c r="G31" s="142">
        <f t="shared" si="9"/>
        <v>86229.39</v>
      </c>
      <c r="H31" s="142">
        <f t="shared" si="8"/>
        <v>15521.290199999999</v>
      </c>
      <c r="I31" s="40">
        <f t="shared" si="2"/>
        <v>101750.6802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87415</v>
      </c>
      <c r="E32" s="33">
        <v>1100</v>
      </c>
      <c r="F32" s="33">
        <v>2134.39</v>
      </c>
      <c r="G32" s="142">
        <f t="shared" si="9"/>
        <v>88449.39</v>
      </c>
      <c r="H32" s="142">
        <f t="shared" si="8"/>
        <v>15920.8902</v>
      </c>
      <c r="I32" s="40">
        <f t="shared" si="2"/>
        <v>104370.28019999999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88115</v>
      </c>
      <c r="E33" s="33">
        <v>1100</v>
      </c>
      <c r="F33" s="33">
        <v>2134.39</v>
      </c>
      <c r="G33" s="142">
        <f t="shared" si="9"/>
        <v>89149.39</v>
      </c>
      <c r="H33" s="142">
        <f t="shared" si="8"/>
        <v>16046.8902</v>
      </c>
      <c r="I33" s="40">
        <f t="shared" si="2"/>
        <v>105196.28019999999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79425</v>
      </c>
      <c r="E34" s="33">
        <v>0</v>
      </c>
      <c r="F34" s="33">
        <v>2134.39</v>
      </c>
      <c r="G34" s="142">
        <f t="shared" si="9"/>
        <v>81559.39</v>
      </c>
      <c r="H34" s="142">
        <f t="shared" si="8"/>
        <v>14680.690199999999</v>
      </c>
      <c r="I34" s="40">
        <f t="shared" si="2"/>
        <v>96240.080199999997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79425</v>
      </c>
      <c r="E35" s="33">
        <v>0</v>
      </c>
      <c r="F35" s="33">
        <v>2134.39</v>
      </c>
      <c r="G35" s="142">
        <f t="shared" si="9"/>
        <v>81559.39</v>
      </c>
      <c r="H35" s="142">
        <f t="shared" si="8"/>
        <v>14680.690199999999</v>
      </c>
      <c r="I35" s="40">
        <f t="shared" si="2"/>
        <v>96240.080199999997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82290</v>
      </c>
      <c r="E39" s="33">
        <v>1100</v>
      </c>
      <c r="F39" s="33">
        <v>2134.39</v>
      </c>
      <c r="G39" s="142">
        <f t="shared" ref="G39:G40" si="10">D39-E39+F39</f>
        <v>83324.39</v>
      </c>
      <c r="H39" s="142">
        <f t="shared" ref="H39:H63" si="11">G39*18%</f>
        <v>14998.3902</v>
      </c>
      <c r="I39" s="40">
        <f t="shared" ref="I39:I63" si="12">D39-E39+F39+H39</f>
        <v>98322.780199999994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81">
        <v>82290</v>
      </c>
      <c r="E40" s="33">
        <v>1100</v>
      </c>
      <c r="F40" s="33">
        <v>2134.39</v>
      </c>
      <c r="G40" s="142">
        <f t="shared" si="10"/>
        <v>83324.39</v>
      </c>
      <c r="H40" s="142">
        <f t="shared" si="11"/>
        <v>14998.3902</v>
      </c>
      <c r="I40" s="40">
        <f t="shared" si="12"/>
        <v>98322.780199999994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80990</v>
      </c>
      <c r="E42" s="33">
        <v>1100</v>
      </c>
      <c r="F42" s="33">
        <v>2134.39</v>
      </c>
      <c r="G42" s="142">
        <f t="shared" ref="G42:G44" si="13">D42-E42+F42</f>
        <v>82024.39</v>
      </c>
      <c r="H42" s="142">
        <f t="shared" si="11"/>
        <v>14764.3902</v>
      </c>
      <c r="I42" s="40">
        <f t="shared" si="12"/>
        <v>96788.780199999994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80190</v>
      </c>
      <c r="E43" s="33">
        <v>1100</v>
      </c>
      <c r="F43" s="33">
        <v>2134.39</v>
      </c>
      <c r="G43" s="142">
        <f t="shared" si="13"/>
        <v>81224.39</v>
      </c>
      <c r="H43" s="142">
        <f t="shared" si="11"/>
        <v>14620.3902</v>
      </c>
      <c r="I43" s="40">
        <f t="shared" si="12"/>
        <v>95844.780199999994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81690</v>
      </c>
      <c r="E44" s="33">
        <v>1100</v>
      </c>
      <c r="F44" s="33">
        <v>2134.39</v>
      </c>
      <c r="G44" s="142">
        <f t="shared" si="13"/>
        <v>82724.39</v>
      </c>
      <c r="H44" s="142">
        <f t="shared" si="11"/>
        <v>14890.3902</v>
      </c>
      <c r="I44" s="40">
        <f t="shared" si="12"/>
        <v>97614.780199999994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80670</v>
      </c>
      <c r="E46" s="33">
        <v>1100</v>
      </c>
      <c r="F46" s="33">
        <v>2134.39</v>
      </c>
      <c r="G46" s="142">
        <f t="shared" ref="G46" si="14">D46-E46+F46</f>
        <v>81704.39</v>
      </c>
      <c r="H46" s="142">
        <f t="shared" si="11"/>
        <v>14706.790199999999</v>
      </c>
      <c r="I46" s="40">
        <f t="shared" si="12"/>
        <v>96411.180200000003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83480</v>
      </c>
      <c r="E48" s="33">
        <v>1100</v>
      </c>
      <c r="F48" s="33">
        <v>2134.39</v>
      </c>
      <c r="G48" s="142">
        <f t="shared" ref="G48:G52" si="15">D48-E48+F48</f>
        <v>84514.39</v>
      </c>
      <c r="H48" s="142">
        <f t="shared" si="11"/>
        <v>15212.590199999999</v>
      </c>
      <c r="I48" s="40">
        <f t="shared" si="12"/>
        <v>99726.980199999991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83480</v>
      </c>
      <c r="E49" s="33">
        <v>1100</v>
      </c>
      <c r="F49" s="33">
        <v>2134.39</v>
      </c>
      <c r="G49" s="142">
        <f t="shared" si="15"/>
        <v>84514.39</v>
      </c>
      <c r="H49" s="142">
        <f t="shared" si="11"/>
        <v>15212.590199999999</v>
      </c>
      <c r="I49" s="40">
        <f t="shared" si="12"/>
        <v>99726.980199999991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82610</v>
      </c>
      <c r="E50" s="33">
        <v>1100</v>
      </c>
      <c r="F50" s="33">
        <v>2134.39</v>
      </c>
      <c r="G50" s="142">
        <f t="shared" si="15"/>
        <v>83644.39</v>
      </c>
      <c r="H50" s="142">
        <f t="shared" si="11"/>
        <v>15055.9902</v>
      </c>
      <c r="I50" s="40">
        <f t="shared" si="12"/>
        <v>98700.3802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86280</v>
      </c>
      <c r="E51" s="33">
        <v>1100</v>
      </c>
      <c r="F51" s="33">
        <v>2134.39</v>
      </c>
      <c r="G51" s="142">
        <f t="shared" si="15"/>
        <v>87314.39</v>
      </c>
      <c r="H51" s="142">
        <f t="shared" si="11"/>
        <v>15716.590199999999</v>
      </c>
      <c r="I51" s="40">
        <f t="shared" si="12"/>
        <v>103030.98019999999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87140</v>
      </c>
      <c r="E52" s="33">
        <v>1100</v>
      </c>
      <c r="F52" s="33">
        <v>2134.39</v>
      </c>
      <c r="G52" s="142">
        <f t="shared" si="15"/>
        <v>88174.39</v>
      </c>
      <c r="H52" s="142">
        <f t="shared" si="11"/>
        <v>15871.3902</v>
      </c>
      <c r="I52" s="40">
        <f t="shared" si="12"/>
        <v>104045.78019999999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87990</v>
      </c>
      <c r="E54" s="33">
        <v>1100</v>
      </c>
      <c r="F54" s="33">
        <v>2134.39</v>
      </c>
      <c r="G54" s="142">
        <f t="shared" ref="G54" si="16">D54-E54+F54</f>
        <v>89024.39</v>
      </c>
      <c r="H54" s="142">
        <f t="shared" si="11"/>
        <v>16024.3902</v>
      </c>
      <c r="I54" s="40">
        <f t="shared" si="12"/>
        <v>105048.78019999999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83830</v>
      </c>
      <c r="E56" s="33">
        <v>1100</v>
      </c>
      <c r="F56" s="33">
        <v>2134.39</v>
      </c>
      <c r="G56" s="142">
        <f t="shared" ref="G56:G63" si="17">D56-E56+F56</f>
        <v>84864.39</v>
      </c>
      <c r="H56" s="142">
        <f t="shared" si="11"/>
        <v>15275.590199999999</v>
      </c>
      <c r="I56" s="40">
        <f t="shared" si="12"/>
        <v>100139.98019999999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91216</v>
      </c>
      <c r="E57" s="33">
        <v>1100</v>
      </c>
      <c r="F57" s="33">
        <v>2134.39</v>
      </c>
      <c r="G57" s="142">
        <f t="shared" si="17"/>
        <v>92250.39</v>
      </c>
      <c r="H57" s="142">
        <f t="shared" si="11"/>
        <v>16605.070199999998</v>
      </c>
      <c r="I57" s="40">
        <f t="shared" si="12"/>
        <v>108855.4602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75760</v>
      </c>
      <c r="E58" s="33">
        <v>0</v>
      </c>
      <c r="F58" s="33">
        <v>2134.39</v>
      </c>
      <c r="G58" s="142">
        <f t="shared" si="17"/>
        <v>77894.39</v>
      </c>
      <c r="H58" s="142">
        <f t="shared" si="11"/>
        <v>14020.9902</v>
      </c>
      <c r="I58" s="40">
        <f t="shared" si="12"/>
        <v>91915.3802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70536</v>
      </c>
      <c r="E59" s="33">
        <v>0</v>
      </c>
      <c r="F59" s="33">
        <v>2134.39</v>
      </c>
      <c r="G59" s="142">
        <f t="shared" si="17"/>
        <v>72670.39</v>
      </c>
      <c r="H59" s="142">
        <f t="shared" si="11"/>
        <v>13080.670199999999</v>
      </c>
      <c r="I59" s="40">
        <f t="shared" si="12"/>
        <v>85751.060199999993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76210</v>
      </c>
      <c r="E60" s="33">
        <v>0</v>
      </c>
      <c r="F60" s="33">
        <v>2134.39</v>
      </c>
      <c r="G60" s="142">
        <f t="shared" si="17"/>
        <v>78344.39</v>
      </c>
      <c r="H60" s="142">
        <f t="shared" si="11"/>
        <v>14101.9902</v>
      </c>
      <c r="I60" s="40">
        <f t="shared" si="12"/>
        <v>92446.3802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73560</v>
      </c>
      <c r="E61" s="33">
        <v>0</v>
      </c>
      <c r="F61" s="33">
        <v>2134.39</v>
      </c>
      <c r="G61" s="142">
        <f t="shared" si="17"/>
        <v>75694.39</v>
      </c>
      <c r="H61" s="142">
        <f t="shared" si="11"/>
        <v>13624.9902</v>
      </c>
      <c r="I61" s="40">
        <f t="shared" si="12"/>
        <v>89319.3802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78350</v>
      </c>
      <c r="E62" s="33">
        <v>0</v>
      </c>
      <c r="F62" s="33">
        <v>2134.39</v>
      </c>
      <c r="G62" s="142">
        <f t="shared" si="17"/>
        <v>80484.39</v>
      </c>
      <c r="H62" s="142">
        <f t="shared" si="11"/>
        <v>14487.190199999999</v>
      </c>
      <c r="I62" s="40">
        <f t="shared" si="12"/>
        <v>94971.580199999997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78460</v>
      </c>
      <c r="E63" s="63">
        <v>0</v>
      </c>
      <c r="F63" s="33">
        <v>2134.39</v>
      </c>
      <c r="G63" s="142">
        <f t="shared" si="17"/>
        <v>80594.39</v>
      </c>
      <c r="H63" s="142">
        <f t="shared" si="11"/>
        <v>14506.9902</v>
      </c>
      <c r="I63" s="40">
        <f t="shared" si="12"/>
        <v>95101.3802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80940</v>
      </c>
      <c r="E67" s="33">
        <v>1100</v>
      </c>
      <c r="F67" s="33">
        <v>2134.39</v>
      </c>
      <c r="G67" s="142">
        <f t="shared" ref="G67:G72" si="18">D67-E67+F67</f>
        <v>81974.39</v>
      </c>
      <c r="H67" s="142">
        <f t="shared" ref="H67:H72" si="19">G67*18%</f>
        <v>14755.3902</v>
      </c>
      <c r="I67" s="40">
        <f t="shared" ref="I67:I77" si="20">D67-E67+F67+H67</f>
        <v>96729.780199999994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83490</v>
      </c>
      <c r="E68" s="33">
        <v>1100</v>
      </c>
      <c r="F68" s="33">
        <v>2134.39</v>
      </c>
      <c r="G68" s="142">
        <f t="shared" si="18"/>
        <v>84524.39</v>
      </c>
      <c r="H68" s="142">
        <f t="shared" si="19"/>
        <v>15214.3902</v>
      </c>
      <c r="I68" s="40">
        <f t="shared" si="20"/>
        <v>99738.780199999994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83990</v>
      </c>
      <c r="E69" s="33">
        <v>1100</v>
      </c>
      <c r="F69" s="33">
        <v>2134.39</v>
      </c>
      <c r="G69" s="142">
        <f t="shared" si="18"/>
        <v>85024.39</v>
      </c>
      <c r="H69" s="142">
        <f t="shared" si="19"/>
        <v>15304.3902</v>
      </c>
      <c r="I69" s="40">
        <f t="shared" si="20"/>
        <v>100328.78019999999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85690</v>
      </c>
      <c r="E70" s="33">
        <v>1100</v>
      </c>
      <c r="F70" s="33">
        <v>2134.39</v>
      </c>
      <c r="G70" s="142">
        <f t="shared" si="18"/>
        <v>86724.39</v>
      </c>
      <c r="H70" s="142">
        <f t="shared" si="19"/>
        <v>15610.3902</v>
      </c>
      <c r="I70" s="40">
        <f t="shared" si="20"/>
        <v>102334.78019999999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85790</v>
      </c>
      <c r="E71" s="33">
        <v>1100</v>
      </c>
      <c r="F71" s="33">
        <v>2134.39</v>
      </c>
      <c r="G71" s="142">
        <f t="shared" si="18"/>
        <v>86824.39</v>
      </c>
      <c r="H71" s="142">
        <f t="shared" si="19"/>
        <v>15628.3902</v>
      </c>
      <c r="I71" s="40">
        <f t="shared" si="20"/>
        <v>102452.78019999999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87580</v>
      </c>
      <c r="E72" s="33">
        <v>1100</v>
      </c>
      <c r="F72" s="33">
        <v>2134.39</v>
      </c>
      <c r="G72" s="142">
        <f t="shared" si="18"/>
        <v>88614.39</v>
      </c>
      <c r="H72" s="142">
        <f t="shared" si="19"/>
        <v>15950.590199999999</v>
      </c>
      <c r="I72" s="40">
        <f t="shared" si="20"/>
        <v>104564.98019999999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74660</v>
      </c>
      <c r="E75" s="33">
        <v>0</v>
      </c>
      <c r="F75" s="33">
        <v>2134.39</v>
      </c>
      <c r="G75" s="142">
        <f t="shared" ref="G75:G77" si="21">D75-E75+F75</f>
        <v>76794.39</v>
      </c>
      <c r="H75" s="142">
        <f t="shared" ref="H75:H77" si="22">G75*18%</f>
        <v>13822.9902</v>
      </c>
      <c r="I75" s="40">
        <f t="shared" si="20"/>
        <v>90617.3802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78560</v>
      </c>
      <c r="E76" s="33">
        <v>0</v>
      </c>
      <c r="F76" s="33">
        <v>2134.39</v>
      </c>
      <c r="G76" s="142">
        <f t="shared" si="21"/>
        <v>80694.39</v>
      </c>
      <c r="H76" s="142">
        <f t="shared" si="22"/>
        <v>14524.9902</v>
      </c>
      <c r="I76" s="40">
        <f t="shared" si="20"/>
        <v>95219.3802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74060</v>
      </c>
      <c r="E77" s="63">
        <v>0</v>
      </c>
      <c r="F77" s="33">
        <v>2134.39</v>
      </c>
      <c r="G77" s="142">
        <f t="shared" si="21"/>
        <v>76194.39</v>
      </c>
      <c r="H77" s="142">
        <f t="shared" si="22"/>
        <v>13714.9902</v>
      </c>
      <c r="I77" s="40">
        <f t="shared" si="20"/>
        <v>89909.3802</v>
      </c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1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2"/>
      <c r="B1" s="213" t="s">
        <v>0</v>
      </c>
      <c r="C1" s="213"/>
      <c r="D1" s="213"/>
      <c r="E1" s="213"/>
      <c r="F1" s="213"/>
      <c r="G1" s="213"/>
      <c r="H1" s="213"/>
      <c r="I1" s="214"/>
    </row>
    <row r="2" spans="1:9" ht="23.25" x14ac:dyDescent="0.35">
      <c r="A2" s="212"/>
      <c r="B2" s="215" t="s">
        <v>185</v>
      </c>
      <c r="C2" s="215"/>
      <c r="D2" s="215"/>
      <c r="E2" s="215"/>
      <c r="F2" s="215"/>
      <c r="G2" s="215"/>
      <c r="H2" s="215"/>
      <c r="I2" s="214"/>
    </row>
    <row r="3" spans="1:9" x14ac:dyDescent="0.25">
      <c r="A3" s="212"/>
      <c r="B3" s="216" t="s">
        <v>174</v>
      </c>
      <c r="C3" s="216"/>
      <c r="D3" s="216"/>
      <c r="E3" s="216"/>
      <c r="F3" s="216"/>
      <c r="G3" s="216"/>
      <c r="H3" s="216"/>
      <c r="I3" s="214"/>
    </row>
    <row r="4" spans="1:9" ht="18" x14ac:dyDescent="0.25">
      <c r="A4" s="212"/>
      <c r="B4" s="217" t="s">
        <v>183</v>
      </c>
      <c r="C4" s="217"/>
      <c r="D4" s="217"/>
      <c r="E4" s="217"/>
      <c r="F4" s="217"/>
      <c r="G4" s="217"/>
      <c r="H4" s="217"/>
      <c r="I4" s="214"/>
    </row>
    <row r="5" spans="1:9" ht="15.75" customHeight="1" thickBot="1" x14ac:dyDescent="0.3">
      <c r="A5" s="19"/>
      <c r="B5" s="227" t="s">
        <v>4</v>
      </c>
      <c r="C5" s="227"/>
      <c r="D5" s="227"/>
      <c r="E5" s="227"/>
      <c r="F5" s="227"/>
      <c r="G5" s="227"/>
      <c r="H5" s="227"/>
      <c r="I5" s="143" t="s">
        <v>195</v>
      </c>
    </row>
    <row r="6" spans="1:9" ht="15.75" customHeight="1" thickBot="1" x14ac:dyDescent="0.3">
      <c r="A6" s="166"/>
      <c r="B6" s="227"/>
      <c r="C6" s="227"/>
      <c r="D6" s="227"/>
      <c r="E6" s="227"/>
      <c r="F6" s="227"/>
      <c r="G6" s="227"/>
      <c r="H6" s="227"/>
      <c r="I6" s="153" t="s">
        <v>225</v>
      </c>
    </row>
    <row r="7" spans="1:9" ht="21" thickBot="1" x14ac:dyDescent="0.35">
      <c r="A7" s="228" t="s">
        <v>5</v>
      </c>
      <c r="B7" s="229"/>
      <c r="C7" s="229"/>
      <c r="D7" s="229"/>
      <c r="E7" s="229"/>
      <c r="F7" s="229"/>
      <c r="G7" s="229"/>
      <c r="H7" s="229"/>
      <c r="I7" s="230"/>
    </row>
    <row r="8" spans="1:9" s="26" customFormat="1" ht="15.75" x14ac:dyDescent="0.25">
      <c r="A8" s="231" t="s">
        <v>6</v>
      </c>
      <c r="B8" s="232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85682</v>
      </c>
      <c r="E9" s="33">
        <v>1100</v>
      </c>
      <c r="F9" s="33">
        <v>2266.48</v>
      </c>
      <c r="G9" s="142">
        <f t="shared" ref="G9:G18" si="0">D9-E9+F9</f>
        <v>86848.48</v>
      </c>
      <c r="H9" s="142">
        <f t="shared" ref="H9:H18" si="1">G9*18%</f>
        <v>15632.7264</v>
      </c>
      <c r="I9" s="40">
        <f>D9-E9+F9+H9</f>
        <v>102481.2064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85682</v>
      </c>
      <c r="E10" s="33">
        <v>1100</v>
      </c>
      <c r="F10" s="33">
        <v>2266.48</v>
      </c>
      <c r="G10" s="142">
        <f t="shared" si="0"/>
        <v>86848.48</v>
      </c>
      <c r="H10" s="142">
        <f t="shared" si="1"/>
        <v>15632.7264</v>
      </c>
      <c r="I10" s="40">
        <f t="shared" ref="I10:I33" si="2">D10-E10+F10+H10</f>
        <v>102481.2064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86382</v>
      </c>
      <c r="E13" s="33">
        <v>1100</v>
      </c>
      <c r="F13" s="33">
        <v>2266.48</v>
      </c>
      <c r="G13" s="142">
        <f t="shared" si="0"/>
        <v>87548.479999999996</v>
      </c>
      <c r="H13" s="142">
        <f t="shared" si="1"/>
        <v>15758.7264</v>
      </c>
      <c r="I13" s="40">
        <f t="shared" si="2"/>
        <v>103307.2064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89332</v>
      </c>
      <c r="E16" s="33">
        <v>1100</v>
      </c>
      <c r="F16" s="33">
        <v>2266.48</v>
      </c>
      <c r="G16" s="142">
        <f t="shared" si="0"/>
        <v>90498.48</v>
      </c>
      <c r="H16" s="142">
        <f t="shared" si="1"/>
        <v>16289.7264</v>
      </c>
      <c r="I16" s="40">
        <f t="shared" si="2"/>
        <v>106788.2064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89332</v>
      </c>
      <c r="E17" s="33">
        <v>1100</v>
      </c>
      <c r="F17" s="33">
        <v>2266.48</v>
      </c>
      <c r="G17" s="142">
        <f t="shared" si="0"/>
        <v>90498.48</v>
      </c>
      <c r="H17" s="142">
        <f t="shared" si="1"/>
        <v>16289.7264</v>
      </c>
      <c r="I17" s="40">
        <f t="shared" si="2"/>
        <v>106788.2064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89332</v>
      </c>
      <c r="E18" s="33">
        <v>1100</v>
      </c>
      <c r="F18" s="33">
        <v>2266.48</v>
      </c>
      <c r="G18" s="142">
        <f t="shared" si="0"/>
        <v>90498.48</v>
      </c>
      <c r="H18" s="142">
        <f t="shared" si="1"/>
        <v>16289.7264</v>
      </c>
      <c r="I18" s="40">
        <f t="shared" si="2"/>
        <v>106788.2064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86892</v>
      </c>
      <c r="E22" s="33">
        <v>1100</v>
      </c>
      <c r="F22" s="33">
        <v>2266.48</v>
      </c>
      <c r="G22" s="142">
        <f t="shared" ref="G22:G23" si="3">D22-E22+F22</f>
        <v>88058.48</v>
      </c>
      <c r="H22" s="142">
        <f t="shared" ref="H22:H23" si="4">G22*18%</f>
        <v>15850.526399999999</v>
      </c>
      <c r="I22" s="40">
        <f t="shared" si="2"/>
        <v>103909.0064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89942</v>
      </c>
      <c r="E23" s="33">
        <v>1100</v>
      </c>
      <c r="F23" s="33">
        <v>2266.48</v>
      </c>
      <c r="G23" s="142">
        <f t="shared" si="3"/>
        <v>91108.479999999996</v>
      </c>
      <c r="H23" s="142">
        <f t="shared" si="4"/>
        <v>16399.526399999999</v>
      </c>
      <c r="I23" s="40">
        <f t="shared" si="2"/>
        <v>107508.0064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86212</v>
      </c>
      <c r="E25" s="33">
        <v>1100</v>
      </c>
      <c r="F25" s="33">
        <v>2266.48</v>
      </c>
      <c r="G25" s="142">
        <f t="shared" ref="G25:G33" si="5">D25-E25+F25</f>
        <v>87378.48</v>
      </c>
      <c r="H25" s="142">
        <f t="shared" ref="H25:H33" si="6">G25*18%</f>
        <v>15728.126399999999</v>
      </c>
      <c r="I25" s="40">
        <f t="shared" si="2"/>
        <v>103106.60639999999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86942</v>
      </c>
      <c r="E26" s="33">
        <v>1100</v>
      </c>
      <c r="F26" s="33">
        <v>2266.48</v>
      </c>
      <c r="G26" s="142">
        <f t="shared" si="5"/>
        <v>88108.479999999996</v>
      </c>
      <c r="H26" s="142">
        <f t="shared" si="6"/>
        <v>15859.526399999999</v>
      </c>
      <c r="I26" s="40">
        <f t="shared" si="2"/>
        <v>103968.0064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88892</v>
      </c>
      <c r="E27" s="33">
        <v>1100</v>
      </c>
      <c r="F27" s="33">
        <v>2266.48</v>
      </c>
      <c r="G27" s="142">
        <f t="shared" si="5"/>
        <v>90058.48</v>
      </c>
      <c r="H27" s="142">
        <f t="shared" si="6"/>
        <v>16210.526399999999</v>
      </c>
      <c r="I27" s="40">
        <f t="shared" si="2"/>
        <v>106269.0064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87572</v>
      </c>
      <c r="E28" s="33">
        <v>1100</v>
      </c>
      <c r="F28" s="33">
        <v>2266.48</v>
      </c>
      <c r="G28" s="142">
        <f t="shared" si="5"/>
        <v>88738.48</v>
      </c>
      <c r="H28" s="142">
        <f t="shared" si="6"/>
        <v>15972.926399999998</v>
      </c>
      <c r="I28" s="40">
        <f t="shared" si="2"/>
        <v>104711.40639999999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87292</v>
      </c>
      <c r="E29" s="33">
        <v>1100</v>
      </c>
      <c r="F29" s="33">
        <v>2266.48</v>
      </c>
      <c r="G29" s="142">
        <f t="shared" si="5"/>
        <v>88458.48</v>
      </c>
      <c r="H29" s="142">
        <f t="shared" si="6"/>
        <v>15922.526399999999</v>
      </c>
      <c r="I29" s="40">
        <f t="shared" si="2"/>
        <v>104381.0064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87442</v>
      </c>
      <c r="E30" s="33">
        <v>1100</v>
      </c>
      <c r="F30" s="33">
        <v>2266.48</v>
      </c>
      <c r="G30" s="142">
        <f t="shared" si="5"/>
        <v>88608.48</v>
      </c>
      <c r="H30" s="142">
        <f t="shared" si="6"/>
        <v>15949.526399999999</v>
      </c>
      <c r="I30" s="40">
        <f t="shared" si="2"/>
        <v>104558.0064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86572</v>
      </c>
      <c r="E31" s="33">
        <v>1100</v>
      </c>
      <c r="F31" s="33">
        <v>2266.48</v>
      </c>
      <c r="G31" s="142">
        <f t="shared" si="5"/>
        <v>87738.48</v>
      </c>
      <c r="H31" s="142">
        <f t="shared" si="6"/>
        <v>15792.926399999998</v>
      </c>
      <c r="I31" s="40">
        <f t="shared" si="2"/>
        <v>103531.40639999999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87592</v>
      </c>
      <c r="E32" s="33">
        <v>1100</v>
      </c>
      <c r="F32" s="33">
        <v>2266.48</v>
      </c>
      <c r="G32" s="142">
        <f t="shared" si="5"/>
        <v>88758.48</v>
      </c>
      <c r="H32" s="142">
        <f t="shared" si="6"/>
        <v>15976.526399999999</v>
      </c>
      <c r="I32" s="40">
        <f t="shared" si="2"/>
        <v>104735.0064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88392</v>
      </c>
      <c r="E33" s="33">
        <v>1100</v>
      </c>
      <c r="F33" s="33">
        <v>2266.48</v>
      </c>
      <c r="G33" s="142">
        <f t="shared" si="5"/>
        <v>89558.48</v>
      </c>
      <c r="H33" s="142">
        <f t="shared" si="6"/>
        <v>16120.526399999999</v>
      </c>
      <c r="I33" s="40">
        <f t="shared" si="2"/>
        <v>105679.0064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3" t="s">
        <v>62</v>
      </c>
      <c r="B37" s="234"/>
      <c r="C37" s="234"/>
      <c r="D37" s="234"/>
      <c r="E37" s="234"/>
      <c r="F37" s="234"/>
      <c r="G37" s="234"/>
      <c r="H37" s="234"/>
      <c r="I37" s="235"/>
    </row>
    <row r="38" spans="1:9" s="54" customFormat="1" ht="15.75" x14ac:dyDescent="0.25">
      <c r="A38" s="236" t="s">
        <v>6</v>
      </c>
      <c r="B38" s="237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3" t="s">
        <v>114</v>
      </c>
      <c r="B65" s="234"/>
      <c r="C65" s="234"/>
      <c r="D65" s="234"/>
      <c r="E65" s="234"/>
      <c r="F65" s="234"/>
      <c r="G65" s="234"/>
      <c r="H65" s="234"/>
      <c r="I65" s="235"/>
    </row>
    <row r="66" spans="1:9" s="41" customFormat="1" ht="15.75" x14ac:dyDescent="0.25">
      <c r="A66" s="218" t="s">
        <v>6</v>
      </c>
      <c r="B66" s="219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20" t="s">
        <v>135</v>
      </c>
      <c r="B78" s="221"/>
      <c r="C78" s="221"/>
      <c r="D78" s="221"/>
      <c r="E78" s="222"/>
      <c r="F78" s="73"/>
      <c r="G78" s="73"/>
      <c r="H78" s="73"/>
      <c r="I78" s="73"/>
    </row>
    <row r="79" spans="1:9" s="41" customFormat="1" ht="16.5" thickBot="1" x14ac:dyDescent="0.3">
      <c r="A79" s="223" t="s">
        <v>136</v>
      </c>
      <c r="B79" s="224"/>
      <c r="C79" s="80"/>
      <c r="D79" s="225" t="s">
        <v>137</v>
      </c>
      <c r="E79" s="226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2017-11-16T12:46:09Z</cp:lastPrinted>
  <dcterms:created xsi:type="dcterms:W3CDTF">2016-01-23T10:10:33Z</dcterms:created>
  <dcterms:modified xsi:type="dcterms:W3CDTF">2017-11-16T13:19:39Z</dcterms:modified>
</cp:coreProperties>
</file>